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утверждение'!$A$1:$I$274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72" i="3" l="1"/>
  <c r="H272" i="3"/>
  <c r="G272" i="3"/>
  <c r="F272" i="3"/>
  <c r="E272" i="3"/>
  <c r="D272" i="3"/>
  <c r="C272" i="3"/>
  <c r="I271" i="3"/>
  <c r="H271" i="3"/>
  <c r="G271" i="3"/>
  <c r="F271" i="3"/>
  <c r="E271" i="3"/>
  <c r="D271" i="3"/>
  <c r="C271" i="3"/>
  <c r="I270" i="3"/>
  <c r="H270" i="3"/>
  <c r="G270" i="3"/>
  <c r="F270" i="3"/>
  <c r="E270" i="3"/>
  <c r="D270" i="3"/>
  <c r="C270" i="3"/>
  <c r="I269" i="3"/>
  <c r="H269" i="3"/>
  <c r="G269" i="3"/>
  <c r="F269" i="3"/>
  <c r="E269" i="3"/>
  <c r="D269" i="3"/>
  <c r="C269" i="3"/>
  <c r="I268" i="3"/>
  <c r="H268" i="3"/>
  <c r="G268" i="3"/>
  <c r="E268" i="3"/>
  <c r="D268" i="3"/>
  <c r="C268" i="3"/>
  <c r="I267" i="3"/>
  <c r="H267" i="3"/>
  <c r="G267" i="3"/>
  <c r="E267" i="3"/>
  <c r="D267" i="3"/>
  <c r="C267" i="3"/>
  <c r="I266" i="3"/>
  <c r="H266" i="3"/>
  <c r="G266" i="3"/>
  <c r="F266" i="3"/>
  <c r="E266" i="3"/>
  <c r="D266" i="3"/>
  <c r="C266" i="3"/>
  <c r="I265" i="3"/>
  <c r="H265" i="3"/>
  <c r="G265" i="3"/>
  <c r="F265" i="3"/>
  <c r="E265" i="3"/>
  <c r="D265" i="3"/>
  <c r="C265" i="3"/>
  <c r="I264" i="3"/>
  <c r="H264" i="3"/>
  <c r="G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E258" i="3"/>
  <c r="D258" i="3"/>
  <c r="C258" i="3"/>
  <c r="I257" i="3"/>
  <c r="H257" i="3"/>
  <c r="G257" i="3"/>
  <c r="E257" i="3"/>
  <c r="D257" i="3"/>
  <c r="C257" i="3"/>
  <c r="I256" i="3"/>
  <c r="H256" i="3"/>
  <c r="G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E246" i="3"/>
  <c r="D246" i="3"/>
  <c r="C246" i="3"/>
  <c r="I245" i="3"/>
  <c r="H245" i="3"/>
  <c r="G245" i="3"/>
  <c r="E245" i="3"/>
  <c r="D245" i="3"/>
  <c r="C245" i="3"/>
  <c r="I244" i="3"/>
  <c r="H244" i="3"/>
  <c r="G244" i="3"/>
  <c r="E244" i="3"/>
  <c r="D244" i="3"/>
  <c r="C244" i="3"/>
  <c r="I243" i="3"/>
  <c r="H243" i="3"/>
  <c r="G243" i="3"/>
  <c r="E243" i="3"/>
  <c r="D243" i="3"/>
  <c r="C243" i="3"/>
  <c r="I242" i="3"/>
  <c r="H242" i="3"/>
  <c r="G242" i="3"/>
  <c r="E242" i="3"/>
  <c r="D242" i="3"/>
  <c r="C242" i="3"/>
  <c r="I241" i="3"/>
  <c r="H241" i="3"/>
  <c r="G241" i="3"/>
  <c r="E241" i="3"/>
  <c r="D241" i="3"/>
  <c r="C241" i="3"/>
  <c r="I240" i="3"/>
  <c r="H240" i="3"/>
  <c r="G240" i="3"/>
  <c r="E240" i="3"/>
  <c r="D240" i="3"/>
  <c r="C240" i="3"/>
  <c r="I239" i="3"/>
  <c r="H239" i="3"/>
  <c r="G239" i="3"/>
  <c r="E239" i="3"/>
  <c r="D239" i="3"/>
  <c r="C239" i="3"/>
  <c r="I238" i="3"/>
  <c r="H238" i="3"/>
  <c r="G238" i="3"/>
  <c r="E238" i="3"/>
  <c r="D238" i="3"/>
  <c r="C238" i="3"/>
  <c r="I237" i="3"/>
  <c r="H237" i="3"/>
  <c r="G237" i="3"/>
  <c r="E237" i="3"/>
  <c r="D237" i="3"/>
  <c r="C237" i="3"/>
  <c r="I236" i="3"/>
  <c r="H236" i="3"/>
  <c r="G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<sst xmlns="http://schemas.openxmlformats.org/spreadsheetml/2006/main" count="21" uniqueCount="21">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</sst>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МАОУ СОШ №28 ГОЩ</v>
          </cell>
          <cell r="G4" t="str">
            <v>Воронин</v>
          </cell>
          <cell r="H4" t="str">
            <v>Владимир</v>
          </cell>
          <cell r="I4" t="str">
            <v>Сергеевич</v>
          </cell>
          <cell r="K4" t="str">
            <v>Заместитель директора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АО "ФЗМТ"</v>
          </cell>
          <cell r="G5" t="str">
            <v>Шишалов</v>
          </cell>
          <cell r="H5" t="str">
            <v>Алексей</v>
          </cell>
          <cell r="I5" t="str">
            <v>Владимирович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"МКР ДРУЖБА - ЮГ"</v>
          </cell>
          <cell r="G6" t="str">
            <v>Сазонов</v>
          </cell>
          <cell r="H6" t="str">
            <v>Владимир</v>
          </cell>
          <cell r="I6" t="str">
            <v>Юрьевич</v>
          </cell>
          <cell r="K6" t="str">
            <v>генеральный директор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"МКР ДРУЖБА - ЮГ"</v>
          </cell>
          <cell r="G7" t="str">
            <v>Власов</v>
          </cell>
          <cell r="H7" t="str">
            <v>Владимир</v>
          </cell>
          <cell r="I7" t="str">
            <v>Леонидович</v>
          </cell>
          <cell r="K7" t="str">
            <v>главный инженер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"МКР ДРУЖБА - ЮГ"</v>
          </cell>
          <cell r="G8" t="str">
            <v>Глазов</v>
          </cell>
          <cell r="H8" t="str">
            <v>Евгений</v>
          </cell>
          <cell r="I8" t="str">
            <v>Витальевич</v>
          </cell>
          <cell r="K8" t="str">
            <v>заместитель главного инженера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АО "РЕСУРС"</v>
          </cell>
          <cell r="G9" t="str">
            <v>Яраматов</v>
          </cell>
          <cell r="H9" t="str">
            <v>Рустам</v>
          </cell>
          <cell r="I9" t="str">
            <v>Бердиевич</v>
          </cell>
          <cell r="K9" t="str">
            <v>Начальник управления эксплуатации электроустановок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АО "РЕСУРС"</v>
          </cell>
          <cell r="G10" t="str">
            <v>Иванов</v>
          </cell>
          <cell r="H10" t="str">
            <v>Роман</v>
          </cell>
          <cell r="I10" t="str">
            <v>Анатольевич</v>
          </cell>
          <cell r="K10" t="str">
            <v>Инженер по эксплуатации электроустановок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"НПК"АЛЬТЭН"</v>
          </cell>
          <cell r="G11" t="str">
            <v>Яковлев</v>
          </cell>
          <cell r="H11" t="str">
            <v>Георгий</v>
          </cell>
          <cell r="I11" t="str">
            <v>Николаевич</v>
          </cell>
          <cell r="K11" t="str">
            <v>Бригадир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ИП НИКИТИНА АННА ВИКТОРОВНА</v>
          </cell>
          <cell r="G12" t="str">
            <v>Никитина</v>
          </cell>
          <cell r="H12" t="str">
            <v>Анна</v>
          </cell>
          <cell r="I12" t="str">
            <v>Викторовна</v>
          </cell>
          <cell r="K12" t="str">
            <v>Руководитель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"ВЕЛЛДАН ПЛЮС"</v>
          </cell>
          <cell r="G13" t="str">
            <v>Шляндин</v>
          </cell>
          <cell r="H13" t="str">
            <v>Даниил</v>
          </cell>
          <cell r="I13" t="str">
            <v>Евгеньевич</v>
          </cell>
          <cell r="K13" t="str">
            <v>Бригадир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"ЦИТИС"</v>
          </cell>
          <cell r="G14" t="str">
            <v>Шерекин</v>
          </cell>
          <cell r="H14" t="str">
            <v>Василий</v>
          </cell>
          <cell r="I14" t="str">
            <v>Петрович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"ПЕНТА-91"</v>
          </cell>
          <cell r="G15" t="str">
            <v>Исхаков</v>
          </cell>
          <cell r="H15" t="str">
            <v>Станислав</v>
          </cell>
          <cell r="I15" t="str">
            <v>Раулевич</v>
          </cell>
          <cell r="K15" t="str">
            <v>Главный механик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"ЦИТИС"</v>
          </cell>
          <cell r="G16" t="str">
            <v>Трофимов</v>
          </cell>
          <cell r="H16" t="str">
            <v>Владимир</v>
          </cell>
          <cell r="I16" t="str">
            <v>Валентинович</v>
          </cell>
          <cell r="K16" t="str">
            <v>генеральный директор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"ВЕЛЛДАН ПЛЮС"</v>
          </cell>
          <cell r="G17" t="str">
            <v>Шарипов</v>
          </cell>
          <cell r="H17" t="str">
            <v>Мутавалли</v>
          </cell>
          <cell r="I17" t="str">
            <v>Джабборович</v>
          </cell>
          <cell r="K17" t="str">
            <v>Менеджер по адаптации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"ВЕЛЛДАН ПЛЮС"</v>
          </cell>
          <cell r="G18" t="str">
            <v>Челышев</v>
          </cell>
          <cell r="H18" t="str">
            <v>Иван</v>
          </cell>
          <cell r="I18" t="str">
            <v>Андреевич</v>
          </cell>
          <cell r="K18" t="str">
            <v>Менеджер проекта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"ТОМИЛИНО-СТРОЙ"</v>
          </cell>
          <cell r="G19" t="str">
            <v>Мелкомуков</v>
          </cell>
          <cell r="H19" t="str">
            <v>Петр</v>
          </cell>
          <cell r="I19" t="str">
            <v>Иванович</v>
          </cell>
          <cell r="K19" t="str">
            <v>Начальник участка технического обслуживания и ремонта зданий и сооружений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"ЛЮКСПОЛИХИМ"</v>
          </cell>
          <cell r="G20" t="str">
            <v>Мурахвер</v>
          </cell>
          <cell r="H20" t="str">
            <v>Сергей</v>
          </cell>
          <cell r="I20" t="str">
            <v>Львович</v>
          </cell>
          <cell r="K20" t="str">
            <v>Главный механик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АНО "ЦСТ "МИР"</v>
          </cell>
          <cell r="G21" t="str">
            <v>Чичеров</v>
          </cell>
          <cell r="H21" t="str">
            <v>Алексей</v>
          </cell>
          <cell r="I21" t="str">
            <v>Викторович</v>
          </cell>
          <cell r="K21" t="str">
            <v>Электрик</v>
          </cell>
          <cell r="M21" t="str">
            <v>очередная</v>
          </cell>
          <cell r="N21" t="str">
            <v>оперативно-ремонтный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НПФ "АЗОТ"</v>
          </cell>
          <cell r="G22" t="str">
            <v>Якунин</v>
          </cell>
          <cell r="H22" t="str">
            <v>Александр</v>
          </cell>
          <cell r="I22" t="str">
            <v>Владимирович</v>
          </cell>
          <cell r="K22" t="str">
            <v>мастер снаряжательного участка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РАМЕНСКАЯ ДШИ №1</v>
          </cell>
          <cell r="G23" t="str">
            <v>Башков</v>
          </cell>
          <cell r="H23" t="str">
            <v>Михаил</v>
          </cell>
          <cell r="I23" t="str">
            <v>Евгеньевич</v>
          </cell>
          <cell r="K23" t="str">
            <v>заместитель директора по АХЧ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РАМЕНСКАЯ ДШИ №1</v>
          </cell>
          <cell r="G24" t="str">
            <v>Королев</v>
          </cell>
          <cell r="H24" t="str">
            <v>Сергей</v>
          </cell>
          <cell r="I24" t="str">
            <v>Борисович</v>
          </cell>
          <cell r="K24" t="str">
            <v>электромонтер по обслуживанию электрооборудования</v>
          </cell>
          <cell r="M24" t="str">
            <v>внеочередная</v>
          </cell>
          <cell r="N24" t="str">
            <v>оперативно-ремонтный персонал</v>
          </cell>
          <cell r="R24" t="str">
            <v>III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"БОЛЬШАЯ МЕДВЕДИЦА"</v>
          </cell>
          <cell r="G25" t="str">
            <v>Халилов</v>
          </cell>
          <cell r="H25" t="str">
            <v>Рафаил</v>
          </cell>
          <cell r="I25" t="str">
            <v>Толкынович</v>
          </cell>
          <cell r="K25" t="str">
            <v>Прораб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"БОЛЬШАЯ МЕДВЕДИЦА"</v>
          </cell>
          <cell r="G26" t="str">
            <v>Болдорев</v>
          </cell>
          <cell r="H26" t="str">
            <v>Григорий</v>
          </cell>
          <cell r="I26" t="str">
            <v>Дмитриевич</v>
          </cell>
          <cell r="K26" t="str">
            <v>механик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"БОЛЬШАЯ МЕДВЕДИЦА"</v>
          </cell>
          <cell r="G27" t="str">
            <v>Болдорева</v>
          </cell>
          <cell r="H27" t="str">
            <v>Виорика</v>
          </cell>
          <cell r="I27" t="str">
            <v>Георгиевна</v>
          </cell>
          <cell r="K27" t="str">
            <v>Инженер ПТО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"РИФ "АМЕТИСТ"</v>
          </cell>
          <cell r="G28" t="str">
            <v>Котов</v>
          </cell>
          <cell r="H28" t="str">
            <v>Денис</v>
          </cell>
          <cell r="I28" t="str">
            <v>Николаевич</v>
          </cell>
          <cell r="K28" t="str">
            <v>Главный инженер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"ЛИДЕР"</v>
          </cell>
          <cell r="G29" t="str">
            <v>Андрюк</v>
          </cell>
          <cell r="H29" t="str">
            <v>Юрий</v>
          </cell>
          <cell r="I29" t="str">
            <v>Николаевич</v>
          </cell>
          <cell r="K29" t="str">
            <v>Дежурный слесарь-электрик</v>
          </cell>
          <cell r="M29" t="str">
            <v>очередная</v>
          </cell>
          <cell r="N29" t="str">
            <v>оперативно-ремонтный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"РИФ "АМЕТИСТ"</v>
          </cell>
          <cell r="G30" t="str">
            <v>Тарасов</v>
          </cell>
          <cell r="H30" t="str">
            <v>Алексей</v>
          </cell>
          <cell r="I30" t="str">
            <v>Леонидович</v>
          </cell>
          <cell r="K30" t="str">
            <v>Заместитель генерального директора по производству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"РИФ "АМЕТИСТ"</v>
          </cell>
          <cell r="G31" t="str">
            <v>Марченко</v>
          </cell>
          <cell r="H31" t="str">
            <v>Александр</v>
          </cell>
          <cell r="I31" t="str">
            <v>Валерьевич</v>
          </cell>
          <cell r="K31" t="str">
            <v>Специалист по охране труда</v>
          </cell>
          <cell r="M31" t="str">
            <v>очередная</v>
          </cell>
          <cell r="N31" t="str">
            <v>контролирующий электроустановки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"ЛИДЕР"</v>
          </cell>
          <cell r="G32" t="str">
            <v>Квициани</v>
          </cell>
          <cell r="H32" t="str">
            <v>Муртаз</v>
          </cell>
          <cell r="I32" t="str">
            <v>Нодариевич</v>
          </cell>
          <cell r="K32" t="str">
            <v>Дежурный слесарь-электрик</v>
          </cell>
          <cell r="M32" t="str">
            <v>очередная</v>
          </cell>
          <cell r="N32" t="str">
            <v>оперативно-ремонтный персонал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"ЛИДЕР"</v>
          </cell>
          <cell r="G33" t="str">
            <v>Пшеничников</v>
          </cell>
          <cell r="H33" t="str">
            <v>Алексей</v>
          </cell>
          <cell r="I33" t="str">
            <v>Алексеевич</v>
          </cell>
          <cell r="K33" t="str">
            <v>Дежурный слесарь-электрик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"ЛИДЕР"</v>
          </cell>
          <cell r="G34" t="str">
            <v>Новосельцев</v>
          </cell>
          <cell r="H34" t="str">
            <v>Олег</v>
          </cell>
          <cell r="I34" t="str">
            <v>Петрович</v>
          </cell>
          <cell r="K34" t="str">
            <v>Главный энергетик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"ФИРМА КОНЦЕПТ"</v>
          </cell>
          <cell r="G35" t="str">
            <v>Остапенко</v>
          </cell>
          <cell r="H35" t="str">
            <v>Антон</v>
          </cell>
          <cell r="I35" t="str">
            <v>Павлович</v>
          </cell>
          <cell r="K35" t="str">
            <v>Заместитель директора по строительству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"НАТЭК ИНВЕСТ-ЭНЕРГО"</v>
          </cell>
          <cell r="G36" t="str">
            <v>Лысенко</v>
          </cell>
          <cell r="H36" t="str">
            <v>Игорь</v>
          </cell>
          <cell r="I36" t="str">
            <v>Александрович</v>
          </cell>
          <cell r="K36" t="str">
            <v>Главный инженер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ПТЭЭСиС</v>
          </cell>
          <cell r="V36">
            <v>0.39583333333333331</v>
          </cell>
        </row>
        <row r="37">
          <cell r="E37" t="str">
            <v>АО "НАТЭК ИНВЕСТ-ЭНЕРГО"</v>
          </cell>
          <cell r="G37" t="str">
            <v>Терехин</v>
          </cell>
          <cell r="H37" t="str">
            <v>Олег</v>
          </cell>
          <cell r="I37" t="str">
            <v>Анатольевич</v>
          </cell>
          <cell r="K37" t="str">
            <v>Ведущий инженер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ООО "ИНТЕЛБИО"</v>
          </cell>
          <cell r="G38" t="str">
            <v>Сытников</v>
          </cell>
          <cell r="H38" t="str">
            <v>Владислав</v>
          </cell>
          <cell r="I38" t="str">
            <v>Юрьевич</v>
          </cell>
          <cell r="K38" t="str">
            <v>Энергетик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"ИНТЕЛБИО"</v>
          </cell>
          <cell r="G39" t="str">
            <v>Баль</v>
          </cell>
          <cell r="H39" t="str">
            <v>Александр</v>
          </cell>
          <cell r="I39" t="str">
            <v>Анатольевич</v>
          </cell>
          <cell r="K39" t="str">
            <v>Инженер по эксплуатации оборудования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"ИНТЕЛБИО"</v>
          </cell>
          <cell r="G40" t="str">
            <v>Чайников</v>
          </cell>
          <cell r="H40" t="str">
            <v>Александр</v>
          </cell>
          <cell r="I40" t="str">
            <v>Олегович</v>
          </cell>
          <cell r="K40" t="str">
            <v>Инженер по эксплуатации оборудования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"ТД ПЛАСТМАСС ГРУПП"</v>
          </cell>
          <cell r="G41" t="str">
            <v>Хомутов</v>
          </cell>
          <cell r="H41" t="str">
            <v>Дмитрий</v>
          </cell>
          <cell r="I41" t="str">
            <v>Васильевич</v>
          </cell>
          <cell r="K41" t="str">
            <v>Главный энергетик /ОП Старая Купавна/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0.39583333333333298</v>
          </cell>
        </row>
        <row r="42">
          <cell r="E42" t="str">
            <v>ООО "БЭЛ-АР МЕД"</v>
          </cell>
          <cell r="G42" t="str">
            <v>Надыкто</v>
          </cell>
          <cell r="H42" t="str">
            <v>Виктор</v>
          </cell>
          <cell r="I42" t="str">
            <v>Александрович</v>
          </cell>
          <cell r="K42" t="str">
            <v>Инженер по материально-техническому обеспечению</v>
          </cell>
          <cell r="M42" t="str">
            <v>очередная</v>
          </cell>
          <cell r="N42" t="str">
            <v>оперативно-ремонтный персонал</v>
          </cell>
          <cell r="R42" t="str">
            <v>III до 1000 В</v>
          </cell>
          <cell r="S42" t="str">
            <v>ПТЭЭПЭЭ</v>
          </cell>
          <cell r="V42">
            <v>0.39583333333333298</v>
          </cell>
        </row>
        <row r="43">
          <cell r="E43" t="str">
            <v>АКРА (АО)</v>
          </cell>
          <cell r="G43" t="str">
            <v>Винник</v>
          </cell>
          <cell r="H43" t="str">
            <v>Екатерина</v>
          </cell>
          <cell r="I43" t="str">
            <v>Сергеевна</v>
          </cell>
          <cell r="K43" t="str">
            <v>Инженер-электрик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0.39583333333333298</v>
          </cell>
        </row>
        <row r="44">
          <cell r="E44" t="str">
            <v>ООО "БЭЛ-АР МЕД"</v>
          </cell>
          <cell r="G44" t="str">
            <v>Лименько</v>
          </cell>
          <cell r="H44" t="str">
            <v>Игорь</v>
          </cell>
          <cell r="I44" t="str">
            <v>Олегович</v>
          </cell>
          <cell r="K44" t="str">
            <v>Заместитель генерального директора по административно-хозяйственной части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"ЭСМИС"</v>
          </cell>
          <cell r="G45" t="str">
            <v>Ефременков</v>
          </cell>
          <cell r="H45" t="str">
            <v>Олег</v>
          </cell>
          <cell r="I45" t="str">
            <v>Иванович</v>
          </cell>
          <cell r="K45" t="str">
            <v>ИНЖЕНЕР АСУ ТП</v>
          </cell>
          <cell r="M45" t="str">
            <v>очередная</v>
          </cell>
          <cell r="N45" t="str">
            <v>административно—технический персонал, с правом испытания оборудования повышенным напряжением</v>
          </cell>
          <cell r="R45" t="str">
            <v>IV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"ТРАНС-ПЛОМБИР"</v>
          </cell>
          <cell r="G46" t="str">
            <v>Маматов</v>
          </cell>
          <cell r="H46" t="str">
            <v>Александр</v>
          </cell>
          <cell r="I46" t="str">
            <v>Сергеевич</v>
          </cell>
          <cell r="K46" t="str">
            <v>Старший мастер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"СУММА ТЕХНОЛОГИЙ"</v>
          </cell>
          <cell r="G47" t="str">
            <v>Корнейко</v>
          </cell>
          <cell r="H47" t="str">
            <v>Игорь</v>
          </cell>
          <cell r="I47" t="str">
            <v>Николаевич</v>
          </cell>
          <cell r="K47" t="str">
            <v>Начальник управления эксплуатации ТВВК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"ТРЕЙД-ЛАЙН"</v>
          </cell>
          <cell r="G48" t="str">
            <v>Решетников</v>
          </cell>
          <cell r="H48" t="str">
            <v>Алексей</v>
          </cell>
          <cell r="I48" t="str">
            <v>Валерьевич</v>
          </cell>
          <cell r="K48" t="str">
            <v>менеджер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ЗАО "ОДЕОН-СТИЛЬ"</v>
          </cell>
          <cell r="G49" t="str">
            <v>Байков</v>
          </cell>
          <cell r="H49" t="str">
            <v>Владимир</v>
          </cell>
          <cell r="I49" t="str">
            <v>Геннадьевич</v>
          </cell>
          <cell r="K49" t="str">
            <v>менеджер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"ИМЯ-АВТО"</v>
          </cell>
          <cell r="G50" t="str">
            <v>Зарин</v>
          </cell>
          <cell r="H50" t="str">
            <v>Александр</v>
          </cell>
          <cell r="I50" t="str">
            <v>Викторович</v>
          </cell>
          <cell r="K50" t="str">
            <v>главный энергетик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"ГЛОБУС"</v>
          </cell>
          <cell r="G51" t="str">
            <v>Мамаев</v>
          </cell>
          <cell r="H51" t="str">
            <v>Дмитрий</v>
          </cell>
          <cell r="I51" t="str">
            <v>Анатольевич</v>
          </cell>
          <cell r="K51" t="str">
            <v>Главный энергетик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ГБУ МОСКОВСКОЙ ОБЛАСТИ "ДЭП"</v>
          </cell>
          <cell r="G52" t="str">
            <v>Жандаров</v>
          </cell>
          <cell r="H52" t="str">
            <v>Михаил</v>
          </cell>
          <cell r="I52" t="str">
            <v>Александрович</v>
          </cell>
          <cell r="K52" t="str">
            <v>Заместитель начальника управления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"ЗООСТАНДАРТ"</v>
          </cell>
          <cell r="G53" t="str">
            <v>Пухов</v>
          </cell>
          <cell r="H53" t="str">
            <v>Евгений</v>
          </cell>
          <cell r="I53" t="str">
            <v>Вячеславович</v>
          </cell>
          <cell r="K53" t="str">
            <v>технический директор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"ЗООСТАНДАРТ"</v>
          </cell>
          <cell r="G54" t="str">
            <v>Шохова</v>
          </cell>
          <cell r="H54" t="str">
            <v>Дарья</v>
          </cell>
          <cell r="I54" t="str">
            <v>Алексеевна</v>
          </cell>
          <cell r="K54" t="str">
            <v>специалист по охране труда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"ГК ЖС РЕУТОВ"</v>
          </cell>
          <cell r="G55" t="str">
            <v>Бронников</v>
          </cell>
          <cell r="H55" t="str">
            <v>Андрей</v>
          </cell>
          <cell r="I55" t="str">
            <v>Александрович</v>
          </cell>
          <cell r="K55" t="str">
            <v>Инженер-энергетик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"ГК ЖС РЕУТОВ"</v>
          </cell>
          <cell r="G56" t="str">
            <v>Добрецов</v>
          </cell>
          <cell r="H56" t="str">
            <v>Евгений</v>
          </cell>
          <cell r="I56" t="str">
            <v>Анатольевич</v>
          </cell>
          <cell r="K56" t="str">
            <v>Начальник отдела энергетики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"ГК ЖС РЕУТОВ"</v>
          </cell>
          <cell r="G57" t="str">
            <v>Семенков</v>
          </cell>
          <cell r="H57" t="str">
            <v>Юрий</v>
          </cell>
          <cell r="I57" t="str">
            <v>Юрьевич</v>
          </cell>
          <cell r="K57" t="str">
            <v>Ведущий инженер-энергетик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"ТРЦ АПРЕЛЕВКА"</v>
          </cell>
          <cell r="G58" t="str">
            <v>Каримов</v>
          </cell>
          <cell r="H58" t="str">
            <v>Габбас</v>
          </cell>
          <cell r="I58" t="str">
            <v>Гавасович</v>
          </cell>
          <cell r="K58" t="str">
            <v>Техник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"СЛАДКИЙ ОРЕШЕК"</v>
          </cell>
          <cell r="G59" t="str">
            <v>Янковский</v>
          </cell>
          <cell r="H59" t="str">
            <v>Максим</v>
          </cell>
          <cell r="I59" t="str">
            <v>Евгеньевич</v>
          </cell>
          <cell r="K59" t="str">
            <v>Техник по обслуживанию систем вентиляции, холодильного и кондиционерного оборудования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"СЛАДКИЙ ОРЕШЕК"</v>
          </cell>
          <cell r="G60" t="str">
            <v>Шведов</v>
          </cell>
          <cell r="H60" t="str">
            <v>Вадим</v>
          </cell>
          <cell r="I60" t="str">
            <v>Александрович</v>
          </cell>
          <cell r="K60" t="str">
            <v>Инженер по эксплаутации и ремонту упаковочного оборудования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"СЛАДКИЙ ОРЕШЕК"</v>
          </cell>
          <cell r="G61" t="str">
            <v>Клименко</v>
          </cell>
          <cell r="H61" t="str">
            <v>Кристина</v>
          </cell>
          <cell r="I61" t="str">
            <v>Сергеевна</v>
          </cell>
          <cell r="K61" t="str">
            <v>специалист по охране труда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0.41666666666666702</v>
          </cell>
        </row>
        <row r="62">
          <cell r="E62" t="str">
            <v>ООО "СЛАДКИЙ ОРЕШЕК"</v>
          </cell>
          <cell r="G62" t="str">
            <v>Замахин</v>
          </cell>
          <cell r="H62" t="str">
            <v>Артем</v>
          </cell>
          <cell r="I62" t="str">
            <v>Михайлович</v>
          </cell>
          <cell r="K62" t="str">
            <v>Мастер по ремонту технологического оборудования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ПТЭЭПЭЭ</v>
          </cell>
          <cell r="V62">
            <v>0.41666666666666702</v>
          </cell>
        </row>
        <row r="63">
          <cell r="E63" t="str">
            <v>ООО "СЛАДКИЙ ОРЕШЕК"</v>
          </cell>
          <cell r="G63" t="str">
            <v>Ткачук</v>
          </cell>
          <cell r="H63" t="str">
            <v>Денис</v>
          </cell>
          <cell r="I63" t="str">
            <v>Михайлович</v>
          </cell>
          <cell r="K63" t="str">
            <v>Инженер КИПиА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0.41666666666666702</v>
          </cell>
        </row>
        <row r="64">
          <cell r="E64" t="str">
            <v>ООО "ТЕПЛО ГАРАНТ"</v>
          </cell>
          <cell r="G64" t="str">
            <v>Веденьев</v>
          </cell>
          <cell r="H64" t="str">
            <v>Евгений</v>
          </cell>
          <cell r="I64" t="str">
            <v>Валерьевич</v>
          </cell>
          <cell r="K64" t="str">
            <v>Заместитель генерального директора по производственным вопросам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"ЮЖНЫЙ ПАРК"</v>
          </cell>
          <cell r="G65" t="str">
            <v>Козьмин</v>
          </cell>
          <cell r="H65" t="str">
            <v>Евгений</v>
          </cell>
          <cell r="I65" t="str">
            <v>Георгиевич</v>
          </cell>
          <cell r="K65" t="str">
            <v>Главный инженер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"ЮЖНЫЙ ПАРК"</v>
          </cell>
          <cell r="G66" t="str">
            <v>Кулигин</v>
          </cell>
          <cell r="H66" t="str">
            <v>Евгений</v>
          </cell>
          <cell r="I66" t="str">
            <v>Викторович</v>
          </cell>
          <cell r="K66" t="str">
            <v>Электрик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АО "БЕЛАЯ ДАЧА ТРЕЙДИНГ"</v>
          </cell>
          <cell r="G67" t="str">
            <v>Шабловский</v>
          </cell>
          <cell r="H67" t="str">
            <v>Алексей</v>
          </cell>
          <cell r="I67" t="str">
            <v>Геннадьевич</v>
          </cell>
          <cell r="K67" t="str">
            <v>Энергетик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"СЦТ"</v>
          </cell>
          <cell r="G68" t="str">
            <v>Пупасов</v>
          </cell>
          <cell r="H68" t="str">
            <v>Иван</v>
          </cell>
          <cell r="I68" t="str">
            <v>Васильевич</v>
          </cell>
          <cell r="K68" t="str">
            <v>Инженер-механик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"ЮЖНЫЙ ПАРК"</v>
          </cell>
          <cell r="G69" t="str">
            <v>Громилин</v>
          </cell>
          <cell r="H69" t="str">
            <v>Юрий</v>
          </cell>
          <cell r="I69" t="str">
            <v>Сергеевич</v>
          </cell>
          <cell r="K69" t="str">
            <v>Электрик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"ХИМТЕХ-Р"</v>
          </cell>
          <cell r="G70" t="str">
            <v>Бондарев</v>
          </cell>
          <cell r="H70" t="str">
            <v>Михаил</v>
          </cell>
          <cell r="I70" t="str">
            <v>Валентинович</v>
          </cell>
          <cell r="K70" t="str">
            <v>Заместитель начальника цеха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"ХИМТЕХ-Р"</v>
          </cell>
          <cell r="G71" t="str">
            <v>Гребнев</v>
          </cell>
          <cell r="H71" t="str">
            <v>Артем</v>
          </cell>
          <cell r="I71" t="str">
            <v>Александрович</v>
          </cell>
          <cell r="K71" t="str">
            <v>Механик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"ЭКОПОЛИМЕРЫ"</v>
          </cell>
          <cell r="G72" t="str">
            <v>Пикулев</v>
          </cell>
          <cell r="H72" t="str">
            <v>Владислав</v>
          </cell>
          <cell r="I72" t="str">
            <v>Ромуальдович</v>
          </cell>
          <cell r="K72" t="str">
            <v>Заместитель главного инженера по ремонту и обслуживанию оборудования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"ТИМСОН ТРЕЙД"</v>
          </cell>
          <cell r="G73" t="str">
            <v>Брусницын</v>
          </cell>
          <cell r="H73" t="str">
            <v>Максим</v>
          </cell>
          <cell r="I73" t="str">
            <v>Александрович</v>
          </cell>
          <cell r="K73" t="str">
            <v>Помощник механика</v>
          </cell>
          <cell r="M73" t="str">
            <v>первичная</v>
          </cell>
          <cell r="N73" t="str">
            <v>вспомогательный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"УК "ХАУСКИПЕР"</v>
          </cell>
          <cell r="G74" t="str">
            <v>Тиханков</v>
          </cell>
          <cell r="H74" t="str">
            <v>Михаил</v>
          </cell>
          <cell r="I74" t="str">
            <v>Владимирович</v>
          </cell>
          <cell r="K74" t="str">
            <v>Инженер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"УК "ХАУСКИПЕР"</v>
          </cell>
          <cell r="G75" t="str">
            <v>Фокин</v>
          </cell>
          <cell r="H75" t="str">
            <v>Виктор</v>
          </cell>
          <cell r="I75" t="str">
            <v>Вячеславович</v>
          </cell>
          <cell r="K75" t="str">
            <v>Электрик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ООО"ДЦ ИБС"</v>
          </cell>
          <cell r="G76" t="str">
            <v>Качан</v>
          </cell>
          <cell r="H76" t="str">
            <v>Вячеслав</v>
          </cell>
          <cell r="I76" t="str">
            <v>Григорьевич</v>
          </cell>
          <cell r="K76" t="str">
            <v>Генеральный директор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"МАРТИНИ РУС"</v>
          </cell>
          <cell r="G77" t="str">
            <v>Алексеев</v>
          </cell>
          <cell r="H77" t="str">
            <v>Иван</v>
          </cell>
          <cell r="I77" t="str">
            <v>Геннадьевич</v>
          </cell>
          <cell r="K77" t="str">
            <v>Директор обособленного подразделения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"МАРТИНИ РУС"</v>
          </cell>
          <cell r="G78" t="str">
            <v>Худов</v>
          </cell>
          <cell r="H78" t="str">
            <v>Рустам</v>
          </cell>
          <cell r="I78" t="str">
            <v>Юрьевич</v>
          </cell>
          <cell r="K78" t="str">
            <v>Главный технолог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III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"МАРТИНИ РУС"</v>
          </cell>
          <cell r="G79" t="str">
            <v>Лабутин</v>
          </cell>
          <cell r="H79" t="str">
            <v>Андрей</v>
          </cell>
          <cell r="I79" t="str">
            <v>Владимирович</v>
          </cell>
          <cell r="K79" t="str">
            <v>Техник-технолог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III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"МАРТИНИ РУС"</v>
          </cell>
          <cell r="G80" t="str">
            <v>Сахаров</v>
          </cell>
          <cell r="H80" t="str">
            <v>Сергей</v>
          </cell>
          <cell r="I80" t="str">
            <v>Владимирович</v>
          </cell>
          <cell r="K80" t="str">
            <v>Ведущий специалист по охране труда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"АВАНГАРД II"</v>
          </cell>
          <cell r="G81" t="str">
            <v>Гусаков</v>
          </cell>
          <cell r="H81" t="str">
            <v>Сергей</v>
          </cell>
          <cell r="I81" t="str">
            <v>Владимирович</v>
          </cell>
          <cell r="K81" t="str">
            <v>старший администратор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ИП ЛИСОВИК АЛЕКСАНДР СЕРГЕЕВИЧ</v>
          </cell>
          <cell r="G82" t="str">
            <v>Башаров</v>
          </cell>
          <cell r="H82" t="str">
            <v>Вадим</v>
          </cell>
          <cell r="I82" t="str">
            <v>Гарифович</v>
          </cell>
          <cell r="K82" t="str">
            <v>Инженер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"ВЕЛЛДАН"</v>
          </cell>
          <cell r="G83" t="str">
            <v>Копылов</v>
          </cell>
          <cell r="H83" t="str">
            <v>Антон</v>
          </cell>
          <cell r="I83" t="str">
            <v>Петрович</v>
          </cell>
          <cell r="K83" t="str">
            <v>менеджер проекта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"ВЕЛЛДАН"</v>
          </cell>
          <cell r="G84" t="str">
            <v>Казанцев</v>
          </cell>
          <cell r="H84" t="str">
            <v>Артем</v>
          </cell>
          <cell r="I84" t="str">
            <v>Алексеевич</v>
          </cell>
          <cell r="K84" t="str">
            <v>территориальный менеджер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"НГПА"</v>
          </cell>
          <cell r="G85" t="str">
            <v>Наконечный</v>
          </cell>
          <cell r="H85" t="str">
            <v>Михаил</v>
          </cell>
          <cell r="I85" t="str">
            <v>Михайлович</v>
          </cell>
          <cell r="K85" t="str">
            <v>Главный инженер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"НГПА"</v>
          </cell>
          <cell r="G86" t="str">
            <v>Минашкин</v>
          </cell>
          <cell r="H86" t="str">
            <v>Алексей</v>
          </cell>
          <cell r="I86" t="str">
            <v>Владимирович</v>
          </cell>
          <cell r="K86" t="str">
            <v>Главный механик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"ИР-ЭНЕРГО"</v>
          </cell>
          <cell r="G87" t="str">
            <v>Демидов</v>
          </cell>
          <cell r="H87" t="str">
            <v>Владимир</v>
          </cell>
          <cell r="I87" t="str">
            <v>Васильевич</v>
          </cell>
          <cell r="K87" t="str">
            <v>Технический директор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АО НПО "ГАРАНТ"</v>
          </cell>
          <cell r="G88" t="str">
            <v>Дмитриев</v>
          </cell>
          <cell r="H88" t="str">
            <v>Ярослав</v>
          </cell>
          <cell r="I88" t="str">
            <v>Сергеевич</v>
          </cell>
          <cell r="K88" t="str">
            <v>Главный инженер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АО НПО "ГАРАНТ"</v>
          </cell>
          <cell r="G89" t="str">
            <v>Горбылев</v>
          </cell>
          <cell r="H89" t="str">
            <v>Александр</v>
          </cell>
          <cell r="I89" t="str">
            <v>Витальевич</v>
          </cell>
          <cell r="K89" t="str">
            <v>старший инженер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ИП ДОБРОВОЛЬСКИЙ МИХАИЛ ИГОРЕВИЧ</v>
          </cell>
          <cell r="G90" t="str">
            <v>Добровольский</v>
          </cell>
          <cell r="H90" t="str">
            <v>Михаил</v>
          </cell>
          <cell r="I90" t="str">
            <v>Игоревич</v>
          </cell>
          <cell r="K90" t="str">
            <v>Индивидуальный предприниматель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ПТЭЭСиС</v>
          </cell>
          <cell r="V90">
            <v>0.45833333333333298</v>
          </cell>
        </row>
        <row r="91">
          <cell r="E91" t="str">
            <v>ООО "ЭНЕРГО-КОМПЛЕКС"</v>
          </cell>
          <cell r="G91" t="str">
            <v>Коровенков</v>
          </cell>
          <cell r="H91" t="str">
            <v>Даниил</v>
          </cell>
          <cell r="I91" t="str">
            <v>Викторович</v>
          </cell>
          <cell r="K91" t="str">
            <v>руководитель проекта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II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"УК "ДЕРЖАВА"</v>
          </cell>
          <cell r="G92" t="str">
            <v>Полванов</v>
          </cell>
          <cell r="H92" t="str">
            <v>Муроджон</v>
          </cell>
          <cell r="I92" t="str">
            <v>Расулжонович</v>
          </cell>
          <cell r="K92" t="str">
            <v>Электромонтер по ремонту и обслуживаю электрооборудования</v>
          </cell>
          <cell r="M92" t="str">
            <v>внеочередная</v>
          </cell>
          <cell r="N92" t="str">
            <v>ремонтный персонал</v>
          </cell>
          <cell r="R92" t="str">
            <v>IV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"УК "ДЕРЖАВА"</v>
          </cell>
          <cell r="G93" t="str">
            <v>Максимов</v>
          </cell>
          <cell r="H93" t="str">
            <v>Владимир</v>
          </cell>
          <cell r="I93" t="str">
            <v>Павлович</v>
          </cell>
          <cell r="K93" t="str">
            <v>Инженер-энергетик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"ТЕРМАФЛЕКС ИЗОЛЯЦИЯ +"</v>
          </cell>
          <cell r="G94" t="str">
            <v>Расторгуев</v>
          </cell>
          <cell r="H94" t="str">
            <v>Дмитрий</v>
          </cell>
          <cell r="I94" t="str">
            <v>Сергеевич</v>
          </cell>
          <cell r="K94" t="str">
            <v>Начальник производства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"ТЕРМАФЛЕКС ИЗОЛЯЦИЯ +"</v>
          </cell>
          <cell r="G95" t="str">
            <v>Криволапов</v>
          </cell>
          <cell r="H95" t="str">
            <v>Олег</v>
          </cell>
          <cell r="I95" t="str">
            <v>Александрович</v>
          </cell>
          <cell r="K95" t="str">
            <v>Главный инженер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и выше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АО "ИНТЕР РАО-ЭЛЕКТРОГЕНЕРАЦИЯ"</v>
          </cell>
          <cell r="G96" t="str">
            <v>Федоров</v>
          </cell>
          <cell r="H96" t="str">
            <v>Дмитрий</v>
          </cell>
          <cell r="I96" t="str">
            <v>Владимирович</v>
          </cell>
          <cell r="K96" t="str">
            <v>Начальник Отдела охраны труда и промышленной безопасности филиала "Каширская ГРЭС" АО "Интер РАО - Электрогенерация"</v>
          </cell>
          <cell r="M96" t="str">
            <v>очередная</v>
          </cell>
          <cell r="N96" t="str">
            <v>контролирующий электроустановки</v>
          </cell>
          <cell r="R96" t="str">
            <v>V до и выше 1000 В</v>
          </cell>
          <cell r="S96" t="str">
            <v>ПТЭЭСиС</v>
          </cell>
          <cell r="V96">
            <v>0.45833333333333298</v>
          </cell>
        </row>
        <row r="97">
          <cell r="E97" t="str">
            <v>АО "ИНТЕР РАО-ЭЛЕКТРОГЕНЕРАЦИЯ"</v>
          </cell>
          <cell r="G97" t="str">
            <v>Германов</v>
          </cell>
          <cell r="H97" t="str">
            <v>Иван</v>
          </cell>
          <cell r="I97" t="str">
            <v>Викторович</v>
          </cell>
          <cell r="K97" t="str">
            <v>Заместитель начальника Электрического цеха по ремонту филиала "Каширская ГРЭС" АО "Интер РАО - Электрогенерация"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V до и выше 1000 В</v>
          </cell>
          <cell r="S97" t="str">
            <v>ПТЭЭСиС</v>
          </cell>
          <cell r="V97">
            <v>0.45833333333333298</v>
          </cell>
        </row>
        <row r="98">
          <cell r="E98" t="str">
            <v>ООО "ШКОЛЬНАЯ"</v>
          </cell>
          <cell r="G98" t="str">
            <v>Шоломон</v>
          </cell>
          <cell r="H98" t="str">
            <v>Николай</v>
          </cell>
          <cell r="I98" t="str">
            <v>Юрьевич</v>
          </cell>
          <cell r="K98" t="str">
            <v>Инженер-энергетик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"МИДЭК АЛЬЯНС"</v>
          </cell>
          <cell r="G99" t="str">
            <v>Михальчишин</v>
          </cell>
          <cell r="H99" t="str">
            <v>Олег</v>
          </cell>
          <cell r="I99" t="str">
            <v>Сергеевич</v>
          </cell>
          <cell r="K99" t="str">
            <v>Главный инженер</v>
          </cell>
          <cell r="M99" t="str">
            <v>очередная</v>
          </cell>
          <cell r="N99" t="str">
            <v>оперативно-ремонтный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"МИДЭК АЛЬЯНС"</v>
          </cell>
          <cell r="G100" t="str">
            <v>Спиридонов</v>
          </cell>
          <cell r="H100" t="str">
            <v>Евгений</v>
          </cell>
          <cell r="I100" t="str">
            <v>Анатольевич</v>
          </cell>
          <cell r="K100" t="str">
            <v>Специалист по видеонаблюдению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и выше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"МИДЭК АЛЬЯНС"</v>
          </cell>
          <cell r="G101" t="str">
            <v>Аляутдинов</v>
          </cell>
          <cell r="H101" t="str">
            <v>Фагим</v>
          </cell>
          <cell r="I101" t="str">
            <v>Феритович</v>
          </cell>
          <cell r="K101" t="str">
            <v>Электромонтер по ремонту и обслуживаниюэлектрооборудования</v>
          </cell>
          <cell r="M101" t="str">
            <v>очередная</v>
          </cell>
          <cell r="N101" t="str">
            <v>оперативно-ремонтный персонал</v>
          </cell>
          <cell r="R101" t="str">
            <v>III до и выше 1000 В</v>
          </cell>
          <cell r="S101" t="str">
            <v>ПТЭЭПЭЭ</v>
          </cell>
          <cell r="V101">
            <v>0.45833333333333298</v>
          </cell>
        </row>
        <row r="102">
          <cell r="E102" t="str">
            <v>ООО "МИДЭК АЛЬЯНС"</v>
          </cell>
          <cell r="G102" t="str">
            <v>Венгер</v>
          </cell>
          <cell r="H102" t="str">
            <v>Игорь</v>
          </cell>
          <cell r="I102" t="str">
            <v>Эдуардович</v>
          </cell>
          <cell r="K102" t="str">
            <v>Техник по ремонту и эксплуатации зданий и сооружений</v>
          </cell>
          <cell r="M102" t="str">
            <v>первичная</v>
          </cell>
          <cell r="N102" t="str">
            <v>оперативно-ремонтный персонал</v>
          </cell>
          <cell r="R102" t="str">
            <v>II до 1000 В</v>
          </cell>
          <cell r="S102" t="str">
            <v>ПТЭЭПЭЭ</v>
          </cell>
          <cell r="V102">
            <v>0.45833333333333298</v>
          </cell>
        </row>
        <row r="103">
          <cell r="E103" t="str">
            <v>ИП МОРОЗОВА НАТАЛЬЯ АЛЕКСАНДРОВНА</v>
          </cell>
          <cell r="G103" t="str">
            <v>Морозова</v>
          </cell>
          <cell r="H103" t="str">
            <v>Наталья</v>
          </cell>
          <cell r="I103" t="str">
            <v>Александровна</v>
          </cell>
          <cell r="K103" t="str">
            <v>директор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до 1000 В</v>
          </cell>
          <cell r="S103" t="str">
            <v>ПТЭЭСиС</v>
          </cell>
          <cell r="V103">
            <v>0.45833333333333298</v>
          </cell>
        </row>
        <row r="104">
          <cell r="E104" t="str">
            <v>НАО "АВИА ГРУПП"</v>
          </cell>
          <cell r="G104" t="str">
            <v>Афанасьев</v>
          </cell>
          <cell r="H104" t="str">
            <v>Дмитрий</v>
          </cell>
          <cell r="I104" t="str">
            <v>Андреевич</v>
          </cell>
          <cell r="K104" t="str">
            <v>Главный энергетик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НАО "АВИА ГРУПП"</v>
          </cell>
          <cell r="G105" t="str">
            <v>Малышев</v>
          </cell>
          <cell r="H105" t="str">
            <v>Василий</v>
          </cell>
          <cell r="I105" t="str">
            <v>Владимирович</v>
          </cell>
          <cell r="K105" t="str">
            <v>Руководитель участка объекта эксплуатации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НАО "АВИА ГРУПП"</v>
          </cell>
          <cell r="G106" t="str">
            <v>Герасимов</v>
          </cell>
          <cell r="H106" t="str">
            <v>Константин</v>
          </cell>
          <cell r="I106" t="str">
            <v>Валерьевич</v>
          </cell>
          <cell r="K106" t="str">
            <v>Руководитель участка объекта эксплуатации</v>
          </cell>
          <cell r="M106" t="str">
            <v>внеочередная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НАО "АВИА ГРУПП"</v>
          </cell>
          <cell r="G107" t="str">
            <v>Зайцев</v>
          </cell>
          <cell r="H107" t="str">
            <v>Александр</v>
          </cell>
          <cell r="I107" t="str">
            <v>Викторович</v>
          </cell>
          <cell r="K107" t="str">
            <v>Руководитель участка объекта эксплуатации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"УК "ЭНТУЗИАСТ"</v>
          </cell>
          <cell r="G108" t="str">
            <v>Цуриков</v>
          </cell>
          <cell r="H108" t="str">
            <v>Константин</v>
          </cell>
          <cell r="I108" t="str">
            <v>Викторович</v>
          </cell>
          <cell r="K108" t="str">
            <v>Главный инженер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"УК "ЭНТУЗИАСТ"</v>
          </cell>
          <cell r="G109" t="str">
            <v>Можаева</v>
          </cell>
          <cell r="H109" t="str">
            <v>Наталья</v>
          </cell>
          <cell r="I109" t="str">
            <v>Александровна</v>
          </cell>
          <cell r="K109" t="str">
            <v>Начальник отдела ПТО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IV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ФГБУ ВНИИПО МЧС РОССИИ</v>
          </cell>
          <cell r="G110" t="str">
            <v>Шепелев</v>
          </cell>
          <cell r="H110" t="str">
            <v>Максим</v>
          </cell>
          <cell r="I110" t="str">
            <v>Васильевич</v>
          </cell>
          <cell r="K110" t="str">
            <v>сливщик-разливщик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и выше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ФГБУ ВНИИПО МЧС РОССИИ</v>
          </cell>
          <cell r="G111" t="str">
            <v>Суркин</v>
          </cell>
          <cell r="H111" t="str">
            <v>Владимир</v>
          </cell>
          <cell r="I111" t="str">
            <v>Николаевич</v>
          </cell>
          <cell r="K111" t="str">
            <v>Электромонтер по ремонту и обслуживанию электрооборудования</v>
          </cell>
          <cell r="M111" t="str">
            <v>очередная</v>
          </cell>
          <cell r="N111" t="str">
            <v>оперативно-ремонтный персонал</v>
          </cell>
          <cell r="R111" t="str">
            <v>III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ФГБУ ВНИИПО МЧС РОССИИ</v>
          </cell>
          <cell r="G112" t="str">
            <v>Горшков</v>
          </cell>
          <cell r="H112" t="str">
            <v>Виктор</v>
          </cell>
          <cell r="I112" t="str">
            <v>Юрьевич</v>
          </cell>
          <cell r="K112" t="str">
            <v>Электромонтер по ремонту и обслуживанию электрооборудования</v>
          </cell>
          <cell r="M112" t="str">
            <v>очередная</v>
          </cell>
          <cell r="N112" t="str">
            <v>оперативно-ремонтный персонал</v>
          </cell>
          <cell r="R112" t="str">
            <v>IV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"РАДЭК"</v>
          </cell>
          <cell r="G113" t="str">
            <v>Костенко</v>
          </cell>
          <cell r="H113" t="str">
            <v>Сергей</v>
          </cell>
          <cell r="I113" t="str">
            <v>Александрович</v>
          </cell>
          <cell r="K113" t="str">
            <v>Инженер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"ПОЗИТ"</v>
          </cell>
          <cell r="G114" t="str">
            <v>Морозов</v>
          </cell>
          <cell r="H114" t="str">
            <v>Евгений</v>
          </cell>
          <cell r="I114" t="str">
            <v>Александрович</v>
          </cell>
          <cell r="K114" t="str">
            <v>Старший инженер по пожарной безопасности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"ШАТЕ-М ПЛЮС"</v>
          </cell>
          <cell r="G115" t="str">
            <v>Грушевский</v>
          </cell>
          <cell r="H115" t="str">
            <v>Сергей</v>
          </cell>
          <cell r="I115" t="str">
            <v>Александрович</v>
          </cell>
          <cell r="K115" t="str">
            <v>старший техник механик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"ШАТЕ-М ПЛЮС"</v>
          </cell>
          <cell r="G116" t="str">
            <v>Алешин</v>
          </cell>
          <cell r="H116" t="str">
            <v>Сергей</v>
          </cell>
          <cell r="I116" t="str">
            <v>Александрович</v>
          </cell>
          <cell r="K116" t="str">
            <v>главный инженер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"ШАТЕ-М ПЛЮС"</v>
          </cell>
          <cell r="G117" t="str">
            <v>Даниленко</v>
          </cell>
          <cell r="H117" t="str">
            <v>Никита</v>
          </cell>
          <cell r="I117" t="str">
            <v>Вадимович</v>
          </cell>
          <cell r="K117" t="str">
            <v>инженер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"ШАТЕ-М ПЛЮС"</v>
          </cell>
          <cell r="G118" t="str">
            <v>Шукуров</v>
          </cell>
          <cell r="H118" t="str">
            <v>Александр</v>
          </cell>
          <cell r="I118" t="str">
            <v>Юрьевич</v>
          </cell>
          <cell r="K118" t="str">
            <v>электрик</v>
          </cell>
          <cell r="M118" t="str">
            <v>первичная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"ГЛОБАЛЬНЫЙ ХАБ"</v>
          </cell>
          <cell r="G119" t="str">
            <v>Карпов</v>
          </cell>
          <cell r="H119" t="str">
            <v>Олег</v>
          </cell>
          <cell r="I119" t="str">
            <v>Викторович</v>
          </cell>
          <cell r="K119" t="str">
            <v>техник по эксплуатации оборудования</v>
          </cell>
          <cell r="M119" t="str">
            <v>внеочередная</v>
          </cell>
          <cell r="N119" t="str">
            <v>оперативно-ремонтный персонал</v>
          </cell>
          <cell r="R119" t="str">
            <v>IV до и выше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"ГЛОБАЛЬНЫЙ ХАБ"</v>
          </cell>
          <cell r="G120" t="str">
            <v>Лунев</v>
          </cell>
          <cell r="H120" t="str">
            <v>Александр</v>
          </cell>
          <cell r="I120" t="str">
            <v>Анатольевич</v>
          </cell>
          <cell r="K120" t="str">
            <v>техник по эксплуатации оборудования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III до и выше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ООО "ГЛОБАЛЬНЫЙ ХАБ"</v>
          </cell>
          <cell r="G121" t="str">
            <v>Науменко</v>
          </cell>
          <cell r="H121" t="str">
            <v>Максим</v>
          </cell>
          <cell r="I121" t="str">
            <v>Николаевич</v>
          </cell>
          <cell r="K121" t="str">
            <v>техник по эксплуатации оборудования</v>
          </cell>
          <cell r="M121" t="str">
            <v>внеочередная</v>
          </cell>
          <cell r="N121" t="str">
            <v>оперативно-ремонтный персонал</v>
          </cell>
          <cell r="R121" t="str">
            <v>III до и выше 1000 В</v>
          </cell>
          <cell r="S121" t="str">
            <v>ПТЭЭПЭЭ</v>
          </cell>
          <cell r="V121">
            <v>0.47916666666666702</v>
          </cell>
        </row>
        <row r="122">
          <cell r="E122" t="str">
            <v>ООО "ГЛОБАЛЬНЫЙ ХАБ"</v>
          </cell>
          <cell r="G122" t="str">
            <v>Учамбрин</v>
          </cell>
          <cell r="H122" t="str">
            <v>Сергей</v>
          </cell>
          <cell r="I122" t="str">
            <v>Васильевич</v>
          </cell>
          <cell r="K122" t="str">
            <v>техник по эксплуатации оборудования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0.47916666666666702</v>
          </cell>
        </row>
        <row r="123">
          <cell r="E123" t="str">
            <v>ООО "МИГРАФ"</v>
          </cell>
          <cell r="G123" t="str">
            <v>Бизяева</v>
          </cell>
          <cell r="H123" t="str">
            <v>Татьяна</v>
          </cell>
          <cell r="I123" t="str">
            <v>Вячеславовна</v>
          </cell>
          <cell r="K123" t="str">
            <v>Специалист по охране труда</v>
          </cell>
          <cell r="M123" t="str">
            <v>очередная</v>
          </cell>
          <cell r="N123" t="str">
            <v>контролирующий электроустановки</v>
          </cell>
          <cell r="R123" t="str">
            <v>IV до 1000 В</v>
          </cell>
          <cell r="S123" t="str">
            <v>ПТЭЭПЭЭ</v>
          </cell>
          <cell r="V123">
            <v>0.47916666666666702</v>
          </cell>
        </row>
        <row r="124">
          <cell r="E124" t="str">
            <v>АО "МЕМОТЕРМ-ММ"</v>
          </cell>
          <cell r="G124" t="str">
            <v>Молостов</v>
          </cell>
          <cell r="H124" t="str">
            <v>Семён</v>
          </cell>
          <cell r="I124" t="str">
            <v>Владимирович</v>
          </cell>
          <cell r="K124" t="str">
            <v>Главный инженер</v>
          </cell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АО "МЕМОТЕРМ-ММ"</v>
          </cell>
          <cell r="G125" t="str">
            <v>Зиновьева</v>
          </cell>
          <cell r="H125" t="str">
            <v>Наталья</v>
          </cell>
          <cell r="I125" t="str">
            <v>Михайловна</v>
          </cell>
          <cell r="K125" t="str">
            <v>Директор по качеству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"НАЙСНАТС"</v>
          </cell>
          <cell r="G126" t="str">
            <v>Суданов</v>
          </cell>
          <cell r="H126" t="str">
            <v>Сергей</v>
          </cell>
          <cell r="I126" t="str">
            <v>Вячеславович</v>
          </cell>
          <cell r="K126" t="str">
            <v>Начальник отдела эксплуатации инженерных систем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III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"НАЙСНАТС"</v>
          </cell>
          <cell r="G127" t="str">
            <v>Саакян</v>
          </cell>
          <cell r="H127" t="str">
            <v>Рафаэль</v>
          </cell>
          <cell r="I127" t="str">
            <v>Вачаканович</v>
          </cell>
          <cell r="K127" t="str">
            <v>Инженер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"ЭНЕРГОМАШ-ЭЛЕКТРОСВЯЗЬ"</v>
          </cell>
          <cell r="G128" t="str">
            <v>Бизяев</v>
          </cell>
          <cell r="H128" t="str">
            <v>Сергей</v>
          </cell>
          <cell r="I128" t="str">
            <v>Борисович</v>
          </cell>
          <cell r="K128" t="str">
            <v>Инженер электросвязи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"ЭНЕРГОМАШ-ЭЛЕКТРОСВЯЗЬ"</v>
          </cell>
          <cell r="G129" t="str">
            <v>Бизяева</v>
          </cell>
          <cell r="H129" t="str">
            <v>Татьяна</v>
          </cell>
          <cell r="I129" t="str">
            <v>Вячеславовна</v>
          </cell>
          <cell r="K129" t="str">
            <v>Специалист службы охраны труда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"РЕКАСТ СТИЛ"</v>
          </cell>
          <cell r="G130" t="str">
            <v>Дружинин</v>
          </cell>
          <cell r="H130" t="str">
            <v>Михаил</v>
          </cell>
          <cell r="I130" t="str">
            <v>Иванович</v>
          </cell>
          <cell r="K130" t="str">
            <v>Электромонтер по ремонту и обслуживанию электрооборудования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"ТЕХПЛАСТ"</v>
          </cell>
          <cell r="G131" t="str">
            <v>Орлов</v>
          </cell>
          <cell r="H131" t="str">
            <v>Владимир</v>
          </cell>
          <cell r="I131" t="str">
            <v>Владимирович</v>
          </cell>
          <cell r="K131" t="str">
            <v>Главный Инженер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"УК "НАУКОГРАД"</v>
          </cell>
          <cell r="G132" t="str">
            <v>Родимкин</v>
          </cell>
          <cell r="H132" t="str">
            <v>Игорь</v>
          </cell>
          <cell r="I132" t="str">
            <v>Сергеевич</v>
          </cell>
          <cell r="K132" t="str">
            <v>главный энергетик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"УК "НАУКОГРАД"</v>
          </cell>
          <cell r="G133" t="str">
            <v>Уткин</v>
          </cell>
          <cell r="H133" t="str">
            <v>Валерий</v>
          </cell>
          <cell r="I133" t="str">
            <v>Викторович</v>
          </cell>
          <cell r="K133" t="str">
            <v>заместитель главного энергетика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"УК "НАУКОГРАД"</v>
          </cell>
          <cell r="G134" t="str">
            <v>Романенко</v>
          </cell>
          <cell r="H134" t="str">
            <v>Андрей</v>
          </cell>
          <cell r="I134" t="str">
            <v>Сергеевич</v>
          </cell>
          <cell r="K134" t="str">
            <v>главный инженер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"СЛАДКИЙ ОРЕШЕК"</v>
          </cell>
          <cell r="G135" t="str">
            <v>Патрикеев</v>
          </cell>
          <cell r="H135" t="str">
            <v>Илья</v>
          </cell>
          <cell r="I135" t="str">
            <v>Борисович</v>
          </cell>
          <cell r="K135" t="str">
            <v>Мастер по ремонту технологическогро оборудования</v>
          </cell>
          <cell r="M135" t="str">
            <v>первичная</v>
          </cell>
          <cell r="N135" t="str">
            <v>оперативно-ремонтный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"СЛАДКИЙ ОРЕШЕК"</v>
          </cell>
          <cell r="G136" t="str">
            <v>Журков</v>
          </cell>
          <cell r="H136" t="str">
            <v>Павел</v>
          </cell>
          <cell r="I136" t="str">
            <v>Алексеевич</v>
          </cell>
          <cell r="K136" t="str">
            <v>Ведущий электрик</v>
          </cell>
          <cell r="M136" t="str">
            <v>очередная</v>
          </cell>
          <cell r="N136" t="str">
            <v>оперативно-ремонтный персонал</v>
          </cell>
          <cell r="R136" t="str">
            <v>III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"СЛАДКИЙ ОРЕШЕК"</v>
          </cell>
          <cell r="G137" t="str">
            <v>Волошин</v>
          </cell>
          <cell r="H137" t="str">
            <v>Андрей</v>
          </cell>
          <cell r="I137" t="str">
            <v>Алексеевич</v>
          </cell>
          <cell r="K137" t="str">
            <v>Старший электрик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>III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"СЛАДКИЙ ОРЕШЕК"</v>
          </cell>
          <cell r="G138" t="str">
            <v>Верейко</v>
          </cell>
          <cell r="H138" t="str">
            <v>Антон</v>
          </cell>
          <cell r="I138" t="str">
            <v>Сергеевич</v>
          </cell>
          <cell r="K138" t="str">
            <v>Ведущий электрик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>III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"СЛАДКИЙ ОРЕШЕК"</v>
          </cell>
          <cell r="G139" t="str">
            <v>Кудрявцев</v>
          </cell>
          <cell r="H139" t="str">
            <v>Максим</v>
          </cell>
          <cell r="I139" t="str">
            <v>Андреевич</v>
          </cell>
          <cell r="K139" t="str">
            <v>Старший электрик</v>
          </cell>
          <cell r="M139" t="str">
            <v>очередная</v>
          </cell>
          <cell r="N139" t="str">
            <v>оперативно-ремонтный персонал</v>
          </cell>
          <cell r="R139" t="str">
            <v>III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ГАСУСО МО "ДОБРЫЙ ДОМ "КОЛОМЕНСКИЙ"</v>
          </cell>
          <cell r="G140" t="str">
            <v>Антьева</v>
          </cell>
          <cell r="H140" t="str">
            <v>Надежда</v>
          </cell>
          <cell r="I140" t="str">
            <v>Владимировна</v>
          </cell>
          <cell r="K140" t="str">
            <v>Начальник отдела (вспомогательного)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ГАСУСО МО "ДОБРЫЙ ДОМ "КОЛОМЕНСКИЙ"</v>
          </cell>
          <cell r="G141" t="str">
            <v>Донец</v>
          </cell>
          <cell r="H141" t="str">
            <v>Наталья</v>
          </cell>
          <cell r="I141" t="str">
            <v>Владимировна</v>
          </cell>
          <cell r="K141" t="str">
            <v>заведующий хозяйством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ЗАО "БИОХИМПЛАСТ"</v>
          </cell>
          <cell r="G142" t="str">
            <v>Бобков</v>
          </cell>
          <cell r="H142" t="str">
            <v>Андрей</v>
          </cell>
          <cell r="I142" t="str">
            <v>Викторович</v>
          </cell>
          <cell r="K142" t="str">
            <v>Электромонтер</v>
          </cell>
          <cell r="M142" t="str">
            <v>очередная</v>
          </cell>
          <cell r="N142" t="str">
            <v>ремонтный персонал</v>
          </cell>
          <cell r="R142" t="str">
            <v>IV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АО "ЖИЛЕВСКАЯ МЕТАЛЛОБАЗА"</v>
          </cell>
          <cell r="G143" t="str">
            <v>Рудых</v>
          </cell>
          <cell r="H143" t="str">
            <v>Сергей</v>
          </cell>
          <cell r="I143" t="str">
            <v>Дмитриевич</v>
          </cell>
          <cell r="K143" t="str">
            <v>Главный инженер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"НАТЭК ИНВЕСТ-ЭНЕРГО"</v>
          </cell>
          <cell r="G144" t="str">
            <v>Мещеряков</v>
          </cell>
          <cell r="H144" t="str">
            <v>Сергей</v>
          </cell>
          <cell r="I144" t="str">
            <v>Николаевич</v>
          </cell>
          <cell r="K144" t="str">
            <v>Инженер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и выше 1000 В</v>
          </cell>
          <cell r="S144" t="str">
            <v>ПТЭЭСиС</v>
          </cell>
          <cell r="V144">
            <v>0.5625</v>
          </cell>
        </row>
        <row r="145">
          <cell r="E145" t="str">
            <v>ООО "ТРИНИТЭК"</v>
          </cell>
          <cell r="G145" t="str">
            <v>Меньшенин</v>
          </cell>
          <cell r="H145" t="str">
            <v>Иван</v>
          </cell>
          <cell r="I145" t="str">
            <v>Сергеевич</v>
          </cell>
          <cell r="K145" t="str">
            <v>Сервисный инженер</v>
          </cell>
          <cell r="M145" t="str">
            <v>очередная</v>
          </cell>
          <cell r="N145" t="str">
            <v>ремонтный персонал</v>
          </cell>
          <cell r="R145" t="str">
            <v>IV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ИП ГАСАНОВА ЕЛЕНА ЕВГЕНЬЕВНА</v>
          </cell>
          <cell r="G146" t="str">
            <v>Марков</v>
          </cell>
          <cell r="H146" t="str">
            <v>Андрей</v>
          </cell>
          <cell r="I146" t="str">
            <v>Анатольевич</v>
          </cell>
          <cell r="K146" t="str">
            <v>Подсобный рабочий</v>
          </cell>
          <cell r="M146" t="str">
            <v>первичная</v>
          </cell>
          <cell r="N146" t="str">
            <v>вспомогательный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"ХЛЕБОЗАВОД БАЛАШИХИ"</v>
          </cell>
          <cell r="G147" t="str">
            <v>Еремин</v>
          </cell>
          <cell r="H147" t="str">
            <v>Вячеслав</v>
          </cell>
          <cell r="I147" t="str">
            <v>Владимирович</v>
          </cell>
          <cell r="K147" t="str">
            <v>инженер по оборудованию</v>
          </cell>
          <cell r="M147" t="str">
            <v>первичная</v>
          </cell>
          <cell r="N147" t="str">
            <v>административно—технический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"ХЛЕБОЗАВОД БАЛАШИХИ"</v>
          </cell>
          <cell r="G148" t="str">
            <v>Грачев</v>
          </cell>
          <cell r="H148" t="str">
            <v>Антон</v>
          </cell>
          <cell r="I148" t="str">
            <v>Евгеньевич</v>
          </cell>
          <cell r="K148" t="str">
            <v>инженер АСУ</v>
          </cell>
          <cell r="M148" t="str">
            <v>первичная</v>
          </cell>
          <cell r="N148" t="str">
            <v>административно—технический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"ТРЭВЕЛ РИТЕЙЛ ДОМОДЕДОВО"</v>
          </cell>
          <cell r="G149" t="str">
            <v>Мамонтов</v>
          </cell>
          <cell r="H149" t="str">
            <v>Андрей</v>
          </cell>
          <cell r="I149" t="str">
            <v>Сергеевич</v>
          </cell>
          <cell r="K149" t="str">
            <v>Специалист по ТО</v>
          </cell>
          <cell r="M149" t="str">
            <v>первичная</v>
          </cell>
          <cell r="N149" t="str">
            <v>административно—технический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"КГП"</v>
          </cell>
          <cell r="G150" t="str">
            <v>Мизера</v>
          </cell>
          <cell r="H150" t="str">
            <v>Светлана</v>
          </cell>
          <cell r="I150" t="str">
            <v>Викторовна</v>
          </cell>
          <cell r="K150" t="str">
            <v>заместитель главного инженера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"КГП"</v>
          </cell>
          <cell r="G151" t="str">
            <v>Скворцов</v>
          </cell>
          <cell r="H151" t="str">
            <v>Александр</v>
          </cell>
          <cell r="I151" t="str">
            <v>Викторович</v>
          </cell>
          <cell r="K151" t="str">
            <v>главный инженер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"КГП"</v>
          </cell>
          <cell r="G152" t="str">
            <v>Венгер</v>
          </cell>
          <cell r="H152" t="str">
            <v>Ольга</v>
          </cell>
          <cell r="I152" t="str">
            <v>Анатольевна</v>
          </cell>
          <cell r="K152" t="str">
            <v>инженер по промышленной безопасности</v>
          </cell>
          <cell r="M152" t="str">
            <v>очередная</v>
          </cell>
          <cell r="N152" t="str">
            <v>контролирующий электроустановки</v>
          </cell>
          <cell r="R152" t="str">
            <v>IV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ЗАО "ЛПТУС"</v>
          </cell>
          <cell r="G153" t="str">
            <v>Сереженков</v>
          </cell>
          <cell r="H153" t="str">
            <v>Андрей</v>
          </cell>
          <cell r="I153" t="str">
            <v>Юрьевич</v>
          </cell>
          <cell r="K153" t="str">
            <v>Инженер-энергетик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"ЦЕЗАРЬ САТЕЛЛИТ СИСТЕМЫ БЕЗОПАСНОСТИ"</v>
          </cell>
          <cell r="G154" t="str">
            <v>Кондрашов</v>
          </cell>
          <cell r="H154" t="str">
            <v>Никита</v>
          </cell>
          <cell r="I154" t="str">
            <v>Петрович</v>
          </cell>
          <cell r="K154" t="str">
            <v>Проектировщик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"ЦЕЗАРЬ САТЕЛЛИТ СИСТЕМЫ БЕЗОПАСНОСТИ"</v>
          </cell>
          <cell r="G155" t="str">
            <v>Кулумбеков</v>
          </cell>
          <cell r="H155" t="str">
            <v>Дмитрий</v>
          </cell>
          <cell r="I155" t="str">
            <v>Александрович</v>
          </cell>
          <cell r="K155" t="str">
            <v>Проектировщик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"ВЕРТИКАЛЬНОЕ МОЩЕНИЕ"</v>
          </cell>
          <cell r="G156" t="str">
            <v>Тляумбетов</v>
          </cell>
          <cell r="H156" t="str">
            <v>Юлиан</v>
          </cell>
          <cell r="I156" t="str">
            <v>Файзурахманович</v>
          </cell>
          <cell r="K156" t="str">
            <v>Слесарь-электрик</v>
          </cell>
          <cell r="M156" t="str">
            <v>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АО "АВТОПАРТС"</v>
          </cell>
          <cell r="G157" t="str">
            <v>Сухоцкий</v>
          </cell>
          <cell r="H157" t="str">
            <v>Дмитрий</v>
          </cell>
          <cell r="I157" t="str">
            <v>Александрович</v>
          </cell>
          <cell r="K157" t="str">
            <v>инженер-электрик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"ИСТРАТЕХ"</v>
          </cell>
          <cell r="G158" t="str">
            <v>Китайкин</v>
          </cell>
          <cell r="H158" t="str">
            <v>Александр</v>
          </cell>
          <cell r="I158" t="str">
            <v>Иванович</v>
          </cell>
          <cell r="K158" t="str">
            <v>Инженер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III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"ЗСА"</v>
          </cell>
          <cell r="G159" t="str">
            <v>Костов</v>
          </cell>
          <cell r="H159" t="str">
            <v>Степан</v>
          </cell>
          <cell r="I159" t="str">
            <v>Викторович</v>
          </cell>
          <cell r="K159" t="str">
            <v>Главный энергетик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III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"МИКРОРАЙОН-СЕРВИС"</v>
          </cell>
          <cell r="G160" t="str">
            <v>Захаров</v>
          </cell>
          <cell r="H160" t="str">
            <v>Дмитрий</v>
          </cell>
          <cell r="I160" t="str">
            <v>Валентинович</v>
          </cell>
          <cell r="K160" t="str">
            <v>Главный инженер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0.5625</v>
          </cell>
        </row>
        <row r="161">
          <cell r="E161" t="str">
            <v>ООО "КОНСУЛЬТАЦИОННЫЕ УСЛУГИ"</v>
          </cell>
          <cell r="G161" t="str">
            <v>Кириленко</v>
          </cell>
          <cell r="H161" t="str">
            <v>Вера</v>
          </cell>
          <cell r="I161" t="str">
            <v>Юрьевна</v>
          </cell>
          <cell r="K161" t="str">
            <v>Специалист по охране труда</v>
          </cell>
          <cell r="M161" t="str">
            <v>внеочередная</v>
          </cell>
          <cell r="N161" t="str">
            <v>контролирующий электроустановки</v>
          </cell>
          <cell r="R161" t="str">
            <v>III до 1000 В</v>
          </cell>
          <cell r="S161" t="str">
            <v>ПТЭЭПЭЭ</v>
          </cell>
          <cell r="V161">
            <v>0.5625</v>
          </cell>
        </row>
        <row r="162">
          <cell r="E162" t="str">
            <v>ООО "МЭЙДЖОР ТЕРМИНАЛ"</v>
          </cell>
          <cell r="G162" t="str">
            <v>Нечепоренко</v>
          </cell>
          <cell r="H162" t="str">
            <v>Игорь</v>
          </cell>
          <cell r="I162" t="str">
            <v>Владимирович</v>
          </cell>
          <cell r="K162" t="str">
            <v>Специалист по эксплуатации оборудования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III до 1000 В</v>
          </cell>
          <cell r="S162" t="str">
            <v>ПТЭЭПЭЭ</v>
          </cell>
          <cell r="V162">
            <v>0.5625</v>
          </cell>
        </row>
        <row r="163">
          <cell r="E163" t="str">
            <v>АО "ДЕКОР-ЛАЙН"</v>
          </cell>
          <cell r="G163" t="str">
            <v>Лунгу</v>
          </cell>
          <cell r="H163" t="str">
            <v>Валентин</v>
          </cell>
          <cell r="I163" t="str">
            <v/>
          </cell>
          <cell r="K163" t="str">
            <v>менеджер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ПТЭЭПЭЭ</v>
          </cell>
          <cell r="V163">
            <v>0.5625</v>
          </cell>
        </row>
        <row r="164">
          <cell r="E164" t="str">
            <v>ООО "МЭЙДЖОР ТЕРМИНАЛ"</v>
          </cell>
          <cell r="G164" t="str">
            <v>Стеля</v>
          </cell>
          <cell r="H164" t="str">
            <v>Игорь</v>
          </cell>
          <cell r="I164" t="str">
            <v>Станиславович</v>
          </cell>
          <cell r="K164" t="str">
            <v>Электромонтер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"МЭЙДЖОР ТЕРМИНАЛ"</v>
          </cell>
          <cell r="G165" t="str">
            <v>Фаренбрух</v>
          </cell>
          <cell r="H165" t="str">
            <v>Дмитрий</v>
          </cell>
          <cell r="I165" t="str">
            <v>Сергеевич</v>
          </cell>
          <cell r="K165" t="str">
            <v>Инженер по эксплуатации оборудования</v>
          </cell>
          <cell r="M165" t="str">
            <v>очередная</v>
          </cell>
          <cell r="N165" t="str">
            <v>оперативно-ремонтный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"МЭЙДЖОР ТЕРМИНАЛ"</v>
          </cell>
          <cell r="G166" t="str">
            <v>Фёдоров</v>
          </cell>
          <cell r="H166" t="str">
            <v>Андрей</v>
          </cell>
          <cell r="I166" t="str">
            <v>Николаевич</v>
          </cell>
          <cell r="K166" t="str">
            <v>Специалист по эксплуатации оборудования</v>
          </cell>
          <cell r="M166" t="str">
            <v>очередная</v>
          </cell>
          <cell r="N166" t="str">
            <v>оперативно-ремонтный персонал</v>
          </cell>
          <cell r="R166" t="str">
            <v>IV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"МЭЙДЖОР ТЕРМИНАЛ"</v>
          </cell>
          <cell r="G167" t="str">
            <v>Примаков</v>
          </cell>
          <cell r="H167" t="str">
            <v>Валерий</v>
          </cell>
          <cell r="I167" t="str">
            <v>Алексеевич</v>
          </cell>
          <cell r="K167" t="str">
            <v>Специалист по эксплуатации оборудования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"ТПК "ЗЕДЕКС"</v>
          </cell>
          <cell r="G168" t="str">
            <v>Подымов</v>
          </cell>
          <cell r="H168" t="str">
            <v>Сергей</v>
          </cell>
          <cell r="I168" t="str">
            <v>Алексеевич</v>
          </cell>
          <cell r="K168" t="str">
            <v>ЭЛЕКТРИК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"ТПК "ЗЕДЕКС"</v>
          </cell>
          <cell r="G169" t="str">
            <v>Абакумов</v>
          </cell>
          <cell r="H169" t="str">
            <v>Сергей</v>
          </cell>
          <cell r="I169" t="str">
            <v>Григорьевич</v>
          </cell>
          <cell r="K169" t="str">
            <v>СЛЕСАРЬ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"ТПК "ЗЕДЕКС"</v>
          </cell>
          <cell r="G170" t="str">
            <v>Ежов</v>
          </cell>
          <cell r="H170" t="str">
            <v>Илья</v>
          </cell>
          <cell r="I170" t="str">
            <v>Евгеньевич</v>
          </cell>
          <cell r="K170" t="str">
            <v>СЛЕСАРЬ</v>
          </cell>
          <cell r="M170" t="str">
            <v>первичная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"ТПК "ЗЕДЕКС"</v>
          </cell>
          <cell r="G171" t="str">
            <v>Брагин</v>
          </cell>
          <cell r="H171" t="str">
            <v>Алексей</v>
          </cell>
          <cell r="I171" t="str">
            <v>Александрович</v>
          </cell>
          <cell r="K171" t="str">
            <v>ЭНЕРГЕТИК</v>
          </cell>
          <cell r="M171" t="str">
            <v>первичная</v>
          </cell>
          <cell r="N171" t="str">
            <v>оперативно-ремонтный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"ТПК "ЗЕДЕКС"</v>
          </cell>
          <cell r="G172" t="str">
            <v>Лопацкий</v>
          </cell>
          <cell r="H172" t="str">
            <v>Виктор</v>
          </cell>
          <cell r="I172" t="str">
            <v>Викторович</v>
          </cell>
          <cell r="K172" t="str">
            <v>Наладчик станков и манипуляторов с программным управлением</v>
          </cell>
          <cell r="M172" t="str">
            <v>первичная</v>
          </cell>
          <cell r="N172" t="str">
            <v>оперативно-ремонтный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"НПО "АТОМ"</v>
          </cell>
          <cell r="G173" t="str">
            <v>Гусев</v>
          </cell>
          <cell r="H173" t="str">
            <v>Роман</v>
          </cell>
          <cell r="I173" t="str">
            <v>Сергеевич</v>
          </cell>
          <cell r="K173" t="str">
            <v>Мастер группы электромонтеров по ремонту и обслуживанию оборудования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"РОДНИК"</v>
          </cell>
          <cell r="G174" t="str">
            <v>Кондратьев</v>
          </cell>
          <cell r="H174" t="str">
            <v>Алексей</v>
          </cell>
          <cell r="I174" t="str">
            <v>Владимирович</v>
          </cell>
          <cell r="K174" t="str">
            <v>инженер-энергетик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"НПК "АСКОНТ+"</v>
          </cell>
          <cell r="G175" t="str">
            <v>Шульжинский</v>
          </cell>
          <cell r="H175" t="str">
            <v>Тарас</v>
          </cell>
          <cell r="I175" t="str">
            <v>Анатольевич</v>
          </cell>
          <cell r="K175" t="str">
            <v>Инженер-механик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"НПК "АСКОНТ+"</v>
          </cell>
          <cell r="G176" t="str">
            <v>Давыденко</v>
          </cell>
          <cell r="H176" t="str">
            <v>Роман</v>
          </cell>
          <cell r="I176" t="str">
            <v>Сергеевич</v>
          </cell>
          <cell r="K176" t="str">
            <v>Инженер-механик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"НПК "АСКОНТ+"</v>
          </cell>
          <cell r="G177" t="str">
            <v>Косенко</v>
          </cell>
          <cell r="H177" t="str">
            <v>Анна</v>
          </cell>
          <cell r="I177" t="str">
            <v>Васильевна</v>
          </cell>
          <cell r="K177" t="str">
            <v>Руководитель направления по охране труда и экологии</v>
          </cell>
          <cell r="M177" t="str">
            <v>очередная</v>
          </cell>
          <cell r="N177" t="str">
            <v>контролирующий электроустановки</v>
          </cell>
          <cell r="R177" t="str">
            <v>IV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"ИТК-С"</v>
          </cell>
          <cell r="G178" t="str">
            <v>Неводничая</v>
          </cell>
          <cell r="H178" t="str">
            <v>Ольга</v>
          </cell>
          <cell r="I178" t="str">
            <v>Сергеевна</v>
          </cell>
          <cell r="K178" t="str">
            <v>Прораб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III до 1000 В</v>
          </cell>
          <cell r="S178" t="str">
            <v>ПТЭЭПЭЭ</v>
          </cell>
          <cell r="V178">
            <v>0.58333333333333304</v>
          </cell>
        </row>
        <row r="179">
          <cell r="E179" t="str">
            <v>ООО "ИТК-С"</v>
          </cell>
          <cell r="G179" t="str">
            <v>Кузин</v>
          </cell>
          <cell r="H179" t="str">
            <v>Геннадий</v>
          </cell>
          <cell r="I179" t="str">
            <v>Александрович</v>
          </cell>
          <cell r="K179" t="str">
            <v>Инженер ПТО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III до 1000 В</v>
          </cell>
          <cell r="S179" t="str">
            <v>ПТЭЭПЭЭ</v>
          </cell>
          <cell r="V179">
            <v>0.58333333333333304</v>
          </cell>
        </row>
        <row r="180">
          <cell r="E180" t="str">
            <v>ООО "ИТК-С"</v>
          </cell>
          <cell r="G180" t="str">
            <v>Комаров</v>
          </cell>
          <cell r="H180" t="str">
            <v>Сергей</v>
          </cell>
          <cell r="I180" t="str">
            <v>Сергеевич</v>
          </cell>
          <cell r="K180" t="str">
            <v>Начальник участка</v>
          </cell>
          <cell r="M180" t="str">
            <v>внеочередная</v>
          </cell>
          <cell r="N180" t="str">
            <v>административно—технический персонал</v>
          </cell>
          <cell r="R180" t="str">
            <v>III до 1000 В</v>
          </cell>
          <cell r="S180" t="str">
            <v>ПТЭЭПЭЭ</v>
          </cell>
          <cell r="V180">
            <v>0.58333333333333304</v>
          </cell>
        </row>
        <row r="181">
          <cell r="E181" t="str">
            <v>ООО "ЗЕНОН-РЕГИОН"</v>
          </cell>
          <cell r="G181" t="str">
            <v>Федоренко</v>
          </cell>
          <cell r="H181" t="str">
            <v>Кирилл</v>
          </cell>
          <cell r="I181" t="str">
            <v>Алексеевич</v>
          </cell>
          <cell r="K181" t="str">
            <v>Электромонтер</v>
          </cell>
          <cell r="M181" t="str">
            <v>очередная</v>
          </cell>
          <cell r="N181" t="str">
            <v>оперативно-ремонтный персонал</v>
          </cell>
          <cell r="R181" t="str">
            <v>IV до и выше 1000 В</v>
          </cell>
          <cell r="S181" t="str">
            <v>ПТЭЭПЭЭ</v>
          </cell>
          <cell r="V181">
            <v>0.58333333333333304</v>
          </cell>
        </row>
        <row r="182">
          <cell r="E182" t="str">
            <v>ООО "ЗЕНОН-РЕГИОН"</v>
          </cell>
          <cell r="G182" t="str">
            <v>Митрохин</v>
          </cell>
          <cell r="H182" t="str">
            <v>Юрий</v>
          </cell>
          <cell r="I182" t="str">
            <v>Александрович</v>
          </cell>
          <cell r="K182" t="str">
            <v>Электромонтер</v>
          </cell>
          <cell r="M182" t="str">
            <v>очередная</v>
          </cell>
          <cell r="N182" t="str">
            <v>оперативно-ремонтный персонал</v>
          </cell>
          <cell r="R182" t="str">
            <v>III до и выше 1000 В</v>
          </cell>
          <cell r="S182" t="str">
            <v>ПТЭЭПЭЭ</v>
          </cell>
          <cell r="V182">
            <v>0.58333333333333304</v>
          </cell>
        </row>
        <row r="183">
          <cell r="E183" t="str">
            <v>ООО "РОДНИК"</v>
          </cell>
          <cell r="G183" t="str">
            <v>Листиков</v>
          </cell>
          <cell r="H183" t="str">
            <v>Вячеслав</v>
          </cell>
          <cell r="I183" t="str">
            <v>Юрьевич</v>
          </cell>
          <cell r="K183" t="str">
            <v>главный энергетик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0.58333333333333304</v>
          </cell>
        </row>
        <row r="184">
          <cell r="E184" t="str">
            <v>АО "БИЗНЕС-КОНТАКТ"</v>
          </cell>
          <cell r="G184" t="str">
            <v>Прапро</v>
          </cell>
          <cell r="H184" t="str">
            <v>Виктор</v>
          </cell>
          <cell r="I184" t="str">
            <v>Маркович</v>
          </cell>
          <cell r="K184" t="str">
            <v>менеджер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"ЭКОТЕХ"</v>
          </cell>
          <cell r="G185" t="str">
            <v>Поташкин</v>
          </cell>
          <cell r="H185" t="str">
            <v>Даниил</v>
          </cell>
          <cell r="I185" t="str">
            <v>Александрович</v>
          </cell>
          <cell r="K185" t="str">
            <v>Руководитель отдела технического контроля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ГБУЗ "ДГП № 133 ДЗМ"</v>
          </cell>
          <cell r="G186" t="str">
            <v>Чип</v>
          </cell>
          <cell r="H186" t="str">
            <v>Денис</v>
          </cell>
          <cell r="I186" t="str">
            <v>Викторович</v>
          </cell>
          <cell r="K186" t="str">
            <v>Начальник материально-технического отдела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ГБУЗ "ДГП № 133 ДЗМ"</v>
          </cell>
          <cell r="G187" t="str">
            <v>Мазаев</v>
          </cell>
          <cell r="H187" t="str">
            <v>Алексей</v>
          </cell>
          <cell r="I187" t="str">
            <v>Геннадьевич</v>
          </cell>
          <cell r="K187" t="str">
            <v>Инженер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ГБУЗ "ДГП № 133 ДЗМ"</v>
          </cell>
          <cell r="G188" t="str">
            <v>Машрабов</v>
          </cell>
          <cell r="H188" t="str">
            <v>Машраби</v>
          </cell>
          <cell r="I188" t="str">
            <v>Устокадамович</v>
          </cell>
          <cell r="K188" t="str">
            <v>Техник</v>
          </cell>
          <cell r="M188" t="str">
            <v>очередная</v>
          </cell>
          <cell r="N188" t="str">
            <v>ремонтный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ГБУЗ "ДГП № 133 ДЗМ"</v>
          </cell>
          <cell r="G189" t="str">
            <v>Портакал</v>
          </cell>
          <cell r="H189" t="str">
            <v>Адил</v>
          </cell>
          <cell r="I189" t="str">
            <v/>
          </cell>
          <cell r="K189" t="str">
            <v>Техник</v>
          </cell>
          <cell r="M189" t="str">
            <v>очередная</v>
          </cell>
          <cell r="N189" t="str">
            <v>ремонтный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"НАТЭК ИНВЕСТ-ЭНЕРГО"</v>
          </cell>
          <cell r="G190" t="str">
            <v>Яшков</v>
          </cell>
          <cell r="H190" t="str">
            <v>Дмитрий</v>
          </cell>
          <cell r="I190" t="str">
            <v>Михайлович</v>
          </cell>
          <cell r="K190" t="str">
            <v>Инженер</v>
          </cell>
          <cell r="M190" t="str">
            <v>очередная</v>
          </cell>
          <cell r="N190" t="str">
            <v>оперативно-ремонтный персонал</v>
          </cell>
          <cell r="R190" t="str">
            <v>IV до и выше 1000 В</v>
          </cell>
          <cell r="S190" t="str">
            <v>ПТЭЭСиС</v>
          </cell>
          <cell r="V190">
            <v>0.60416666666666696</v>
          </cell>
        </row>
        <row r="191">
          <cell r="E191" t="str">
            <v>ООО НПФ РАЙМЕТ</v>
          </cell>
          <cell r="G191" t="str">
            <v>Федосеев</v>
          </cell>
          <cell r="H191" t="str">
            <v>Андрей</v>
          </cell>
          <cell r="I191" t="str">
            <v>Андреевич</v>
          </cell>
          <cell r="K191" t="str">
            <v>Инженер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ГБУЗ Московской области "Коломенская больница"</v>
          </cell>
          <cell r="G192" t="str">
            <v xml:space="preserve">Бондаренко </v>
          </cell>
          <cell r="H192" t="str">
            <v>Елена</v>
          </cell>
          <cell r="I192" t="str">
            <v>Анатольевна</v>
          </cell>
          <cell r="K192" t="str">
            <v>начальник  службы хозяйственного обеспечения</v>
          </cell>
          <cell r="L192" t="str">
            <v>8 лет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ГБУЗ Московской области "Коломенская больница"</v>
          </cell>
          <cell r="G193" t="str">
            <v xml:space="preserve">Голодов </v>
          </cell>
          <cell r="H193" t="str">
            <v>Василий</v>
          </cell>
          <cell r="I193" t="str">
            <v>Юрьевич</v>
          </cell>
          <cell r="K193" t="str">
            <v>инженер</v>
          </cell>
          <cell r="L193" t="str">
            <v>10 лет</v>
          </cell>
          <cell r="M193" t="str">
            <v>первичная</v>
          </cell>
          <cell r="N193" t="str">
            <v>административно—технический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ГБУЗ Московской области "Коломенская больница"</v>
          </cell>
          <cell r="G194" t="str">
            <v>Коновалов</v>
          </cell>
          <cell r="H194" t="str">
            <v>Антон</v>
          </cell>
          <cell r="I194" t="str">
            <v>Алексеевич</v>
          </cell>
          <cell r="K194" t="str">
            <v>начальник технического отдела</v>
          </cell>
          <cell r="L194" t="str">
            <v>3 лет</v>
          </cell>
          <cell r="M194" t="str">
            <v>первичная</v>
          </cell>
          <cell r="N194" t="str">
            <v>административно—технический персонал</v>
          </cell>
          <cell r="R194" t="str">
            <v>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"Мебельный комбинат №7"</v>
          </cell>
          <cell r="G195" t="str">
            <v>Морхов</v>
          </cell>
          <cell r="H195" t="str">
            <v>Александр</v>
          </cell>
          <cell r="I195" t="str">
            <v>Александрович</v>
          </cell>
          <cell r="K195" t="str">
            <v>Технический директор</v>
          </cell>
          <cell r="L195" t="str">
            <v>1 год</v>
          </cell>
          <cell r="M195" t="str">
            <v>первичная</v>
          </cell>
          <cell r="N195" t="str">
            <v xml:space="preserve"> административно-технческий персонал, с правами оперативно-ремонтного </v>
          </cell>
          <cell r="R195" t="str">
            <v xml:space="preserve">II до 1000 В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"Мебельный комбинат №7"</v>
          </cell>
          <cell r="G196" t="str">
            <v>Данилов</v>
          </cell>
          <cell r="H196" t="str">
            <v>Павел</v>
          </cell>
          <cell r="I196" t="str">
            <v>Геннадьевич</v>
          </cell>
          <cell r="K196" t="str">
            <v>Главный механик</v>
          </cell>
          <cell r="L196" t="str">
            <v>1 год</v>
          </cell>
          <cell r="M196" t="str">
            <v>первичная</v>
          </cell>
          <cell r="N196" t="str">
            <v xml:space="preserve"> административно-технческий персонал, с правами оперативно-ремонтного </v>
          </cell>
          <cell r="R196" t="str">
            <v xml:space="preserve">II до 1000 В 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"Мебельный комбинат №7"</v>
          </cell>
          <cell r="G197" t="str">
            <v>Несинов</v>
          </cell>
          <cell r="H197" t="str">
            <v>Алексей</v>
          </cell>
          <cell r="I197" t="str">
            <v>Николаевич</v>
          </cell>
          <cell r="K197" t="str">
            <v>Инженр электронщик</v>
          </cell>
          <cell r="L197" t="str">
            <v>1 год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 xml:space="preserve">II до 1000 В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"Мебельный комбинат №7"</v>
          </cell>
          <cell r="G198" t="str">
            <v>Шишов</v>
          </cell>
          <cell r="H198" t="str">
            <v>Александр</v>
          </cell>
          <cell r="I198" t="str">
            <v>Леонидович</v>
          </cell>
          <cell r="K198" t="str">
            <v>Инженр электронщик</v>
          </cell>
          <cell r="L198" t="str">
            <v>1 год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 xml:space="preserve">II до 1000 В 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"Мебельный комбинат №7"</v>
          </cell>
          <cell r="G199" t="str">
            <v>Цыганов</v>
          </cell>
          <cell r="H199" t="str">
            <v>Владимир</v>
          </cell>
          <cell r="I199" t="str">
            <v>Алексеевич</v>
          </cell>
          <cell r="K199" t="str">
            <v>Наладчик оборудования</v>
          </cell>
          <cell r="L199" t="str">
            <v>1 год</v>
          </cell>
          <cell r="M199" t="str">
            <v>первичная</v>
          </cell>
          <cell r="N199" t="str">
            <v>ремонтный персонал</v>
          </cell>
          <cell r="R199" t="str">
            <v xml:space="preserve">II до 1000 В 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"Мебельный комбинат №7"</v>
          </cell>
          <cell r="G200" t="str">
            <v>Тихомиров</v>
          </cell>
          <cell r="H200" t="str">
            <v>Павел</v>
          </cell>
          <cell r="I200" t="str">
            <v>Юрьевич</v>
          </cell>
          <cell r="K200" t="str">
            <v>Наладчик оборудования</v>
          </cell>
          <cell r="L200" t="str">
            <v>1 год</v>
          </cell>
          <cell r="M200" t="str">
            <v>первичная</v>
          </cell>
          <cell r="N200" t="str">
            <v>ремонтный персонал</v>
          </cell>
          <cell r="R200" t="str">
            <v xml:space="preserve">II до 1000 В 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"Мебельный комбинат №7"</v>
          </cell>
          <cell r="G201" t="str">
            <v>Саламатин</v>
          </cell>
          <cell r="H201" t="str">
            <v>Михаил</v>
          </cell>
          <cell r="I201" t="str">
            <v>Андреевич</v>
          </cell>
          <cell r="K201" t="str">
            <v>Наладчик оборудования</v>
          </cell>
          <cell r="L201" t="str">
            <v>1 год</v>
          </cell>
          <cell r="M201" t="str">
            <v>первичная</v>
          </cell>
          <cell r="N201" t="str">
            <v>ремонтный персонал</v>
          </cell>
          <cell r="R201" t="str">
            <v xml:space="preserve">II до 1000 В 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"Авиатор"</v>
          </cell>
          <cell r="G202" t="str">
            <v>Галаган</v>
          </cell>
          <cell r="H202" t="str">
            <v>Александр</v>
          </cell>
          <cell r="I202" t="str">
            <v>Владимирович</v>
          </cell>
          <cell r="K202" t="str">
            <v>Заместитель технического директора</v>
          </cell>
          <cell r="L202" t="str">
            <v>1 год</v>
          </cell>
          <cell r="M202" t="str">
            <v>первичная</v>
          </cell>
          <cell r="N202" t="str">
            <v xml:space="preserve"> административно-технческий персонал, с правами оперативно-ремонтного </v>
          </cell>
          <cell r="R202" t="str">
            <v xml:space="preserve">II до 1000 В 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"Авиатор"</v>
          </cell>
          <cell r="G203" t="str">
            <v>Кузнецов</v>
          </cell>
          <cell r="H203" t="str">
            <v>Егор</v>
          </cell>
          <cell r="I203" t="str">
            <v>Александрович</v>
          </cell>
          <cell r="K203" t="str">
            <v>Электрогазосварщик</v>
          </cell>
          <cell r="L203" t="str">
            <v>1 год</v>
          </cell>
          <cell r="M203" t="str">
            <v>первичная</v>
          </cell>
          <cell r="N203" t="str">
            <v>оперативно-ремонтный персонал</v>
          </cell>
          <cell r="R203" t="str">
            <v xml:space="preserve">II до 1000 В 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"Авиатор"</v>
          </cell>
          <cell r="G204" t="str">
            <v>Цыплаков</v>
          </cell>
          <cell r="H204" t="str">
            <v>Николай</v>
          </cell>
          <cell r="I204" t="str">
            <v>Иванович</v>
          </cell>
          <cell r="K204" t="str">
            <v>Электрик</v>
          </cell>
          <cell r="L204" t="str">
            <v>1 год</v>
          </cell>
          <cell r="M204" t="str">
            <v>первичная</v>
          </cell>
          <cell r="N204" t="str">
            <v>оперативно-ремонтный персонал</v>
          </cell>
          <cell r="R204" t="str">
            <v xml:space="preserve">II до 1000 В </v>
          </cell>
          <cell r="S204" t="str">
            <v>ПТЭЭПЭЭ</v>
          </cell>
          <cell r="V204">
            <v>0.625</v>
          </cell>
        </row>
        <row r="205">
          <cell r="E205" t="str">
            <v>ООО "Авиатор"</v>
          </cell>
          <cell r="G205" t="str">
            <v>Эсаулов</v>
          </cell>
          <cell r="H205" t="str">
            <v>Алексей</v>
          </cell>
          <cell r="I205" t="str">
            <v>Иванович</v>
          </cell>
          <cell r="K205" t="str">
            <v>Электрик</v>
          </cell>
          <cell r="L205" t="str">
            <v>1 год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 xml:space="preserve">II до 1000 В </v>
          </cell>
          <cell r="S205" t="str">
            <v>ПТЭЭПЭЭ</v>
          </cell>
          <cell r="V205">
            <v>0.625</v>
          </cell>
        </row>
        <row r="206">
          <cell r="E206" t="str">
            <v>ООО "Авиатор"</v>
          </cell>
          <cell r="G206" t="str">
            <v>Самченко</v>
          </cell>
          <cell r="H206" t="str">
            <v>Геннадий</v>
          </cell>
          <cell r="I206" t="str">
            <v>Викторович</v>
          </cell>
          <cell r="K206" t="str">
            <v>Электрик</v>
          </cell>
          <cell r="L206" t="str">
            <v>1 год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 xml:space="preserve">II до 1000 В </v>
          </cell>
          <cell r="S206" t="str">
            <v>ПТЭЭПЭЭ</v>
          </cell>
          <cell r="V206">
            <v>0.625</v>
          </cell>
        </row>
        <row r="207">
          <cell r="E207" t="str">
            <v>ООО "Авиатор"</v>
          </cell>
          <cell r="G207" t="str">
            <v>Кошельный</v>
          </cell>
          <cell r="H207" t="str">
            <v>Виталий</v>
          </cell>
          <cell r="I207" t="str">
            <v>Михайлович</v>
          </cell>
          <cell r="K207" t="str">
            <v>Электрик</v>
          </cell>
          <cell r="L207" t="str">
            <v>1 год</v>
          </cell>
          <cell r="M207" t="str">
            <v>первичная</v>
          </cell>
          <cell r="N207" t="str">
            <v>оперативно-ремонтный персонал</v>
          </cell>
          <cell r="R207" t="str">
            <v xml:space="preserve">II до 1000 В </v>
          </cell>
          <cell r="S207" t="str">
            <v>ПТЭЭПЭЭ</v>
          </cell>
          <cell r="V207">
            <v>0.625</v>
          </cell>
        </row>
        <row r="208">
          <cell r="E208" t="str">
            <v>ООО "Автоторгсервис"</v>
          </cell>
          <cell r="G208" t="str">
            <v>Приходько</v>
          </cell>
          <cell r="H208" t="str">
            <v>Виктор</v>
          </cell>
          <cell r="I208" t="str">
            <v>Алексеевич</v>
          </cell>
          <cell r="K208" t="str">
            <v>Главный инженер</v>
          </cell>
          <cell r="L208" t="str">
            <v>16 л 2 м</v>
          </cell>
          <cell r="M208" t="str">
            <v>первичная</v>
          </cell>
          <cell r="N208" t="str">
            <v>административно—технический персонал</v>
          </cell>
          <cell r="R208" t="str">
            <v xml:space="preserve">II до 1000 В </v>
          </cell>
          <cell r="S208" t="str">
            <v>ПТЭЭПЭЭ</v>
          </cell>
          <cell r="V208">
            <v>0.625</v>
          </cell>
        </row>
        <row r="209">
          <cell r="E209" t="str">
            <v>ООО "Автоторгсервис"</v>
          </cell>
          <cell r="G209" t="str">
            <v>Попов</v>
          </cell>
          <cell r="H209" t="str">
            <v>Андрей</v>
          </cell>
          <cell r="I209" t="str">
            <v>Анатольевич</v>
          </cell>
          <cell r="K209" t="str">
            <v>Заместитель главного инженера</v>
          </cell>
          <cell r="L209" t="str">
            <v>16 л 1 м</v>
          </cell>
          <cell r="M209" t="str">
            <v>первичная</v>
          </cell>
          <cell r="N209" t="str">
            <v>административно—технический персонал</v>
          </cell>
          <cell r="R209" t="str">
            <v xml:space="preserve">II до 1000 В </v>
          </cell>
          <cell r="S209" t="str">
            <v>ПТЭЭПЭЭ</v>
          </cell>
          <cell r="V209">
            <v>0.625</v>
          </cell>
        </row>
        <row r="210">
          <cell r="E210" t="str">
            <v>ООО "ДАЮН-РУС"</v>
          </cell>
          <cell r="G210" t="str">
            <v>Лукинский</v>
          </cell>
          <cell r="H210" t="str">
            <v>Владимир</v>
          </cell>
          <cell r="I210" t="str">
            <v>Александрович</v>
          </cell>
          <cell r="K210" t="str">
            <v>Старший кладовщик</v>
          </cell>
          <cell r="L210" t="str">
            <v>6 мес</v>
          </cell>
          <cell r="M210" t="str">
            <v>первичная</v>
          </cell>
          <cell r="N210" t="str">
            <v>ремонтный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"ПТК ЮФ"</v>
          </cell>
          <cell r="G211" t="str">
            <v xml:space="preserve">Корнеев </v>
          </cell>
          <cell r="H211" t="str">
            <v xml:space="preserve">Сергей </v>
          </cell>
          <cell r="I211" t="str">
            <v>Александрович</v>
          </cell>
          <cell r="K211" t="str">
            <v>Главный инженер</v>
          </cell>
          <cell r="L211" t="str">
            <v>10 лет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"ПТК ЮФ"</v>
          </cell>
          <cell r="G212" t="str">
            <v xml:space="preserve">Кладов </v>
          </cell>
          <cell r="H212" t="str">
            <v xml:space="preserve">Алексей </v>
          </cell>
          <cell r="I212" t="str">
            <v>Викторович</v>
          </cell>
          <cell r="K212" t="str">
            <v>Заместитель начальника производства</v>
          </cell>
          <cell r="L212" t="str">
            <v>10 лет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"ПТК ЮФ"</v>
          </cell>
          <cell r="G213" t="str">
            <v xml:space="preserve">Аджимамбетов </v>
          </cell>
          <cell r="H213" t="str">
            <v xml:space="preserve">Владимир </v>
          </cell>
          <cell r="I213" t="str">
            <v>Владимирович</v>
          </cell>
          <cell r="K213" t="str">
            <v>Старший сменный мастер</v>
          </cell>
          <cell r="L213" t="str">
            <v>9 лет</v>
          </cell>
          <cell r="M213" t="str">
            <v>первичная</v>
          </cell>
          <cell r="N213" t="str">
            <v>административно—технический персонал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"ПТК ЮФ"</v>
          </cell>
          <cell r="G214" t="str">
            <v>Погребов</v>
          </cell>
          <cell r="H214" t="str">
            <v xml:space="preserve">Сергей </v>
          </cell>
          <cell r="I214" t="str">
            <v>Борисович</v>
          </cell>
          <cell r="K214" t="str">
            <v>Технолог</v>
          </cell>
          <cell r="L214" t="str">
            <v>10 лет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II до 1000 В</v>
          </cell>
          <cell r="S214" t="str">
            <v>ПТЭЭПЭЭ</v>
          </cell>
          <cell r="V214">
            <v>0.625</v>
          </cell>
        </row>
        <row r="215">
          <cell r="E215" t="str">
            <v xml:space="preserve">ООО «Техностром-Центр» </v>
          </cell>
          <cell r="G215" t="str">
            <v xml:space="preserve">Троян </v>
          </cell>
          <cell r="H215" t="str">
            <v xml:space="preserve">Юрий </v>
          </cell>
          <cell r="I215" t="str">
            <v>Витальевич</v>
          </cell>
          <cell r="K215" t="str">
            <v>Заместитель генерального директора</v>
          </cell>
          <cell r="L215" t="str">
            <v>5 лет</v>
          </cell>
          <cell r="M215" t="str">
            <v>очередная</v>
          </cell>
          <cell r="N215" t="str">
            <v>административно—технический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ООО «Метроконтроль»</v>
          </cell>
          <cell r="G216" t="str">
            <v xml:space="preserve">Фомин </v>
          </cell>
          <cell r="H216" t="str">
            <v xml:space="preserve">Сергей </v>
          </cell>
          <cell r="I216" t="str">
            <v>Владимирович</v>
          </cell>
          <cell r="K216" t="str">
            <v>Генеральный директор</v>
          </cell>
          <cell r="L216" t="str">
            <v>5 лет</v>
          </cell>
          <cell r="M216" t="str">
            <v>очередная</v>
          </cell>
          <cell r="N216" t="str">
            <v>административно—технический персонал</v>
          </cell>
          <cell r="R216" t="str">
            <v>III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«Метроконтроль»</v>
          </cell>
          <cell r="G217" t="str">
            <v xml:space="preserve">Пастарнаков </v>
          </cell>
          <cell r="H217" t="str">
            <v xml:space="preserve">Юрий </v>
          </cell>
          <cell r="I217" t="str">
            <v>Георгиевич</v>
          </cell>
          <cell r="K217" t="str">
            <v>Коммерческий директор</v>
          </cell>
          <cell r="L217" t="str">
            <v>3 года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III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«Метроконтроль»</v>
          </cell>
          <cell r="G218" t="str">
            <v xml:space="preserve">Артюшин </v>
          </cell>
          <cell r="H218" t="str">
            <v xml:space="preserve">Артем </v>
          </cell>
          <cell r="I218" t="str">
            <v>Сергеевич</v>
          </cell>
          <cell r="K218" t="str">
            <v>Метролог</v>
          </cell>
          <cell r="L218" t="str">
            <v>4 года</v>
          </cell>
          <cell r="M218" t="str">
            <v>первичная</v>
          </cell>
          <cell r="N218" t="str">
            <v>оперативно-ремонтный персонал</v>
          </cell>
          <cell r="R218" t="str">
            <v>III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«Метроконтроль»</v>
          </cell>
          <cell r="G219" t="str">
            <v xml:space="preserve">Душенков </v>
          </cell>
          <cell r="H219" t="str">
            <v xml:space="preserve">Леонид </v>
          </cell>
          <cell r="I219" t="str">
            <v>Васильевич</v>
          </cell>
          <cell r="K219" t="str">
            <v>Метролог</v>
          </cell>
          <cell r="L219" t="str">
            <v>4 года</v>
          </cell>
          <cell r="M219" t="str">
            <v>первичная</v>
          </cell>
          <cell r="N219" t="str">
            <v>ремонтный персонал</v>
          </cell>
          <cell r="S219" t="str">
            <v>ПТЭТЭ</v>
          </cell>
          <cell r="V219">
            <v>0.625</v>
          </cell>
        </row>
        <row r="220">
          <cell r="E220" t="str">
            <v>ООО «Метроконтроль»</v>
          </cell>
          <cell r="G220" t="str">
            <v xml:space="preserve">Фомин </v>
          </cell>
          <cell r="H220" t="str">
            <v xml:space="preserve">Сергей </v>
          </cell>
          <cell r="I220" t="str">
            <v>Владимирович</v>
          </cell>
          <cell r="K220" t="str">
            <v>Генеральный директор</v>
          </cell>
          <cell r="L220" t="str">
            <v>5 лет</v>
          </cell>
          <cell r="M220" t="str">
            <v>первичная</v>
          </cell>
          <cell r="N220" t="str">
            <v>руководящий работник</v>
          </cell>
          <cell r="S220" t="str">
            <v>ПТЭТЭ</v>
          </cell>
          <cell r="V220">
            <v>0.625</v>
          </cell>
        </row>
        <row r="221">
          <cell r="E221" t="str">
            <v>ООО «Метроконтроль»</v>
          </cell>
          <cell r="G221" t="str">
            <v xml:space="preserve">Пастарнаков </v>
          </cell>
          <cell r="H221" t="str">
            <v xml:space="preserve">Юрий </v>
          </cell>
          <cell r="I221" t="str">
            <v>Георгиевич</v>
          </cell>
          <cell r="K221" t="str">
            <v>Коммерческий директор</v>
          </cell>
          <cell r="L221" t="str">
            <v>3 года</v>
          </cell>
          <cell r="M221" t="str">
            <v>первичная</v>
          </cell>
          <cell r="N221" t="str">
            <v>управленческий персонал</v>
          </cell>
          <cell r="S221" t="str">
            <v>ПТЭТЭ</v>
          </cell>
          <cell r="V221">
            <v>0.625</v>
          </cell>
        </row>
        <row r="222">
          <cell r="E222" t="str">
            <v>ООО «Метроконтроль»</v>
          </cell>
          <cell r="G222" t="str">
            <v xml:space="preserve">Артюшин </v>
          </cell>
          <cell r="H222" t="str">
            <v xml:space="preserve">Артем </v>
          </cell>
          <cell r="I222" t="str">
            <v>Сергеевич</v>
          </cell>
          <cell r="K222" t="str">
            <v>Метролог</v>
          </cell>
          <cell r="L222" t="str">
            <v>4 года</v>
          </cell>
          <cell r="M222" t="str">
            <v>первичная</v>
          </cell>
          <cell r="N222" t="str">
            <v>ремонтный персонал</v>
          </cell>
          <cell r="S222" t="str">
            <v>ПТЭТЭ</v>
          </cell>
          <cell r="V222">
            <v>0.625</v>
          </cell>
        </row>
        <row r="223">
          <cell r="E223" t="str">
            <v>ООО "МБА-альянс"</v>
          </cell>
          <cell r="G223" t="str">
            <v>Шурпо</v>
          </cell>
          <cell r="H223" t="str">
            <v>Иван</v>
          </cell>
          <cell r="I223" t="str">
            <v>Иванович</v>
          </cell>
          <cell r="K223" t="str">
            <v>директор производства</v>
          </cell>
          <cell r="L223" t="str">
            <v>1 год 3 мес</v>
          </cell>
          <cell r="M223" t="str">
            <v>внеочередная</v>
          </cell>
          <cell r="N223" t="str">
            <v>административно—технический персонал</v>
          </cell>
          <cell r="R223" t="str">
            <v>III до и выше 1000 В</v>
          </cell>
          <cell r="S223" t="str">
            <v>ПТЭЭПЭЭ</v>
          </cell>
          <cell r="V223">
            <v>0.625</v>
          </cell>
        </row>
        <row r="224">
          <cell r="E224" t="str">
            <v>ООО "МБА-альянс"</v>
          </cell>
          <cell r="G224" t="str">
            <v>Бровкин</v>
          </cell>
          <cell r="H224" t="str">
            <v>Владимир</v>
          </cell>
          <cell r="I224" t="str">
            <v>Анатольевич</v>
          </cell>
          <cell r="K224" t="str">
            <v>начальник производства</v>
          </cell>
          <cell r="L224" t="str">
            <v>1 год 3 мес</v>
          </cell>
          <cell r="M224" t="str">
            <v>внеочередная</v>
          </cell>
          <cell r="N224" t="str">
            <v>административно—технический персонал</v>
          </cell>
          <cell r="R224" t="str">
            <v>III до и выше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ФАУ "ЦАГИ"</v>
          </cell>
          <cell r="G225" t="str">
            <v>Ильяшенко</v>
          </cell>
          <cell r="H225" t="str">
            <v>Марина</v>
          </cell>
          <cell r="I225" t="str">
            <v>Александровна</v>
          </cell>
          <cell r="K225" t="str">
            <v>заместитель начальника отдела</v>
          </cell>
          <cell r="L225" t="str">
            <v>1 год</v>
          </cell>
          <cell r="M225" t="str">
            <v>первичная</v>
          </cell>
          <cell r="N225" t="str">
            <v>руководитель структурного подразделения</v>
          </cell>
          <cell r="S225" t="str">
            <v>ПТЭТЭ</v>
          </cell>
          <cell r="V225">
            <v>0.64583333333333304</v>
          </cell>
        </row>
        <row r="226">
          <cell r="E226" t="str">
            <v>ФАУ "ЦАГИ"</v>
          </cell>
          <cell r="G226" t="str">
            <v>Рыжов</v>
          </cell>
          <cell r="H226" t="str">
            <v>Денис</v>
          </cell>
          <cell r="I226" t="str">
            <v>Николаевич</v>
          </cell>
          <cell r="K226" t="str">
            <v>начальник отдела</v>
          </cell>
          <cell r="L226" t="str">
            <v>10 мес</v>
          </cell>
          <cell r="M226" t="str">
            <v>первичная</v>
          </cell>
          <cell r="N226" t="str">
            <v>руководитель структурного подразделения</v>
          </cell>
          <cell r="S226" t="str">
            <v>ПТЭТЭ</v>
          </cell>
          <cell r="V226">
            <v>0.64583333333333304</v>
          </cell>
        </row>
        <row r="227">
          <cell r="E227" t="str">
            <v>ФАУ "ЦАГИ"</v>
          </cell>
          <cell r="G227" t="str">
            <v>Степанов</v>
          </cell>
          <cell r="H227" t="str">
            <v>Евгений</v>
          </cell>
          <cell r="I227" t="str">
            <v>Михайлович</v>
          </cell>
          <cell r="K227" t="str">
            <v>ведущий инженер</v>
          </cell>
          <cell r="L227" t="str">
            <v>53 года</v>
          </cell>
          <cell r="M227" t="str">
            <v>первичная</v>
          </cell>
          <cell r="N227" t="str">
            <v>ремонтный персонал</v>
          </cell>
          <cell r="S227" t="str">
            <v>ПТЭТЭ</v>
          </cell>
          <cell r="V227">
            <v>0.64583333333333304</v>
          </cell>
        </row>
        <row r="228">
          <cell r="E228" t="str">
            <v>ФАУ "ЦАГИ"</v>
          </cell>
          <cell r="G228" t="str">
            <v>Тупицин</v>
          </cell>
          <cell r="H228" t="str">
            <v>Павел</v>
          </cell>
          <cell r="I228" t="str">
            <v>Иванович</v>
          </cell>
          <cell r="K228" t="str">
            <v>заместитель главного инженера института по обеспечению энергоресурсами</v>
          </cell>
          <cell r="L228" t="str">
            <v>11 лет</v>
          </cell>
          <cell r="M228" t="str">
            <v>первичная</v>
          </cell>
          <cell r="N228" t="str">
            <v>руководящий работник</v>
          </cell>
          <cell r="S228" t="str">
            <v>ПТЭТЭ</v>
          </cell>
          <cell r="V228">
            <v>0.64583333333333304</v>
          </cell>
        </row>
        <row r="229">
          <cell r="E229" t="str">
            <v>ООО "Газпром теплоэнерго МО"</v>
          </cell>
          <cell r="G229" t="str">
            <v>Скворцова</v>
          </cell>
          <cell r="H229" t="str">
            <v>Елена</v>
          </cell>
          <cell r="I229" t="str">
            <v>Сергеевна</v>
          </cell>
          <cell r="K229" t="str">
            <v>начальник котельной</v>
          </cell>
          <cell r="L229" t="str">
            <v>5л2м</v>
          </cell>
          <cell r="M229" t="str">
            <v>очередная</v>
          </cell>
          <cell r="N229" t="str">
            <v>руководитель структурного подразделения</v>
          </cell>
          <cell r="S229" t="str">
            <v>ПТЭТЭ</v>
          </cell>
          <cell r="V229">
            <v>0.64583333333333304</v>
          </cell>
        </row>
        <row r="230">
          <cell r="E230" t="str">
            <v>ООО "Газпром теплоэнерго МО"</v>
          </cell>
          <cell r="G230" t="str">
            <v>Краснова</v>
          </cell>
          <cell r="H230" t="str">
            <v>Мария</v>
          </cell>
          <cell r="I230" t="str">
            <v>Фазичановна</v>
          </cell>
          <cell r="K230" t="str">
            <v>начальник котельной</v>
          </cell>
          <cell r="L230" t="str">
            <v>3г6м</v>
          </cell>
          <cell r="M230" t="str">
            <v>первичная</v>
          </cell>
          <cell r="N230" t="str">
            <v>руководитель структурного подразделения</v>
          </cell>
          <cell r="S230" t="str">
            <v>ПТЭТЭ</v>
          </cell>
          <cell r="V230">
            <v>0.64583333333333304</v>
          </cell>
        </row>
        <row r="231">
          <cell r="E231" t="str">
            <v>ООО "Газпром теплоэнерго МО"</v>
          </cell>
          <cell r="G231" t="str">
            <v>Цветков</v>
          </cell>
          <cell r="H231" t="str">
            <v>Виктор</v>
          </cell>
          <cell r="I231" t="str">
            <v>Вячеславович</v>
          </cell>
          <cell r="K231" t="str">
            <v>начальник котельной</v>
          </cell>
          <cell r="L231" t="str">
            <v>5л2м</v>
          </cell>
          <cell r="M231" t="str">
            <v>очередная</v>
          </cell>
          <cell r="N231" t="str">
            <v>ремонтный персонал</v>
          </cell>
          <cell r="S231" t="str">
            <v>ПТЭТЭ</v>
          </cell>
          <cell r="V231">
            <v>0.64583333333333304</v>
          </cell>
        </row>
        <row r="232">
          <cell r="E232" t="str">
            <v>ООО "Газпром теплоэнерго МО"</v>
          </cell>
          <cell r="G232" t="str">
            <v>Сафронова</v>
          </cell>
          <cell r="H232" t="str">
            <v>Инна</v>
          </cell>
          <cell r="I232" t="str">
            <v>Сергеевна</v>
          </cell>
          <cell r="K232" t="str">
            <v>диспетчер</v>
          </cell>
          <cell r="L232" t="str">
            <v>4г2м</v>
          </cell>
          <cell r="M232" t="str">
            <v>очередная</v>
          </cell>
          <cell r="N232" t="str">
            <v>ремонтный персонал</v>
          </cell>
          <cell r="S232" t="str">
            <v>ПТЭТЭ</v>
          </cell>
          <cell r="V232">
            <v>0.64583333333333304</v>
          </cell>
        </row>
        <row r="233">
          <cell r="E233" t="str">
            <v>ООО "Газпром теплоэнерго МО"</v>
          </cell>
          <cell r="G233" t="str">
            <v>Стрижак</v>
          </cell>
          <cell r="H233" t="str">
            <v>Андрей</v>
          </cell>
          <cell r="I233" t="str">
            <v>Владимирович</v>
          </cell>
          <cell r="K233" t="str">
            <v>мастер</v>
          </cell>
          <cell r="L233" t="str">
            <v>0л6м</v>
          </cell>
          <cell r="M233" t="str">
            <v>первичная</v>
          </cell>
          <cell r="N233" t="str">
            <v>ремонтный персонал</v>
          </cell>
          <cell r="S233" t="str">
            <v>ПТЭТЭ</v>
          </cell>
          <cell r="V233">
            <v>0.64583333333333304</v>
          </cell>
        </row>
        <row r="234">
          <cell r="E234" t="str">
            <v>ООО "Газпром теплоэнерго МО"</v>
          </cell>
          <cell r="G234" t="str">
            <v>Васюков</v>
          </cell>
          <cell r="H234" t="str">
            <v>Дмитрий</v>
          </cell>
          <cell r="I234" t="str">
            <v>Анатольевич</v>
          </cell>
          <cell r="K234" t="str">
            <v>мастер</v>
          </cell>
          <cell r="L234" t="str">
            <v>1г1м</v>
          </cell>
          <cell r="M234" t="str">
            <v>первичная</v>
          </cell>
          <cell r="N234" t="str">
            <v>ремонтный персонал</v>
          </cell>
          <cell r="S234" t="str">
            <v>ПТЭТЭ</v>
          </cell>
          <cell r="V234">
            <v>0.64583333333333304</v>
          </cell>
        </row>
        <row r="235">
          <cell r="E235" t="str">
            <v>ООО "Газпром теплоэнерго МО"</v>
          </cell>
          <cell r="G235" t="str">
            <v>Садиков</v>
          </cell>
          <cell r="H235" t="str">
            <v>Константин</v>
          </cell>
          <cell r="I235" t="str">
            <v>Владимирович</v>
          </cell>
          <cell r="K235" t="str">
            <v>мастер</v>
          </cell>
          <cell r="L235" t="str">
            <v>1г2м</v>
          </cell>
          <cell r="M235" t="str">
            <v>первичная</v>
          </cell>
          <cell r="N235" t="str">
            <v>ремонтный персонал</v>
          </cell>
          <cell r="S235" t="str">
            <v>ПТЭТЭ</v>
          </cell>
          <cell r="V235">
            <v>0.64583333333333304</v>
          </cell>
        </row>
        <row r="236">
          <cell r="E236" t="str">
            <v>АО "Мытищинская теплосеть"</v>
          </cell>
          <cell r="G236" t="str">
            <v>Москвин</v>
          </cell>
          <cell r="H236" t="str">
            <v>Илья</v>
          </cell>
          <cell r="I236" t="str">
            <v>Владимирович</v>
          </cell>
          <cell r="K236" t="str">
            <v>Заместитель главного энергетика</v>
          </cell>
          <cell r="L236" t="str">
            <v>6л</v>
          </cell>
          <cell r="M236" t="str">
            <v>очередная</v>
          </cell>
          <cell r="N236" t="str">
            <v>административно—технический персонал, с правом испытания оборудования повышенным напряжением</v>
          </cell>
          <cell r="R236" t="str">
            <v>Vгр. до и выше 1000 В</v>
          </cell>
          <cell r="S236" t="str">
            <v>ПТЭЭПЭЭ</v>
          </cell>
          <cell r="V236">
            <v>0.64583333333333304</v>
          </cell>
        </row>
        <row r="237">
          <cell r="E237" t="str">
            <v>МБУ РМО "Благоустройство"</v>
          </cell>
          <cell r="G237" t="str">
            <v>Захаров</v>
          </cell>
          <cell r="H237" t="str">
            <v>Борис</v>
          </cell>
          <cell r="I237" t="str">
            <v>Анатольевич</v>
          </cell>
          <cell r="K237" t="str">
            <v>главный энергетик</v>
          </cell>
          <cell r="L237" t="str">
            <v>6 лет 3 мес</v>
          </cell>
          <cell r="M237" t="str">
            <v>очередная</v>
          </cell>
          <cell r="N237" t="str">
            <v>административно—технический персонал</v>
          </cell>
          <cell r="R237" t="str">
            <v>IV до 1000 В</v>
          </cell>
          <cell r="S237" t="str">
            <v>ПТЭЭПЭЭ</v>
          </cell>
          <cell r="V237">
            <v>0.64583333333333304</v>
          </cell>
        </row>
        <row r="238">
          <cell r="E238" t="str">
            <v>МБУ РМО "Благоустройство"</v>
          </cell>
          <cell r="G238" t="str">
            <v xml:space="preserve">Щербаков </v>
          </cell>
          <cell r="H238" t="str">
            <v>Александр</v>
          </cell>
          <cell r="I238" t="str">
            <v>Сергеевич</v>
          </cell>
          <cell r="K238" t="str">
            <v>начальник подразделения</v>
          </cell>
          <cell r="L238" t="str">
            <v>6 лет 3 мес</v>
          </cell>
          <cell r="M238" t="str">
            <v>очередная</v>
          </cell>
          <cell r="N238" t="str">
            <v>административно—технический персонал</v>
          </cell>
          <cell r="R238" t="str">
            <v>IV до1000 В</v>
          </cell>
          <cell r="S238" t="str">
            <v>ПТЭЭПЭЭ</v>
          </cell>
          <cell r="V238">
            <v>0.64583333333333304</v>
          </cell>
        </row>
        <row r="239">
          <cell r="E239" t="str">
            <v>МБУ РМО "Благоустройство"</v>
          </cell>
          <cell r="G239" t="str">
            <v>Анищенков</v>
          </cell>
          <cell r="H239" t="str">
            <v xml:space="preserve">Дмитрий </v>
          </cell>
          <cell r="I239" t="str">
            <v>Владимирович</v>
          </cell>
          <cell r="K239" t="str">
            <v>начальник подразделения</v>
          </cell>
          <cell r="L239" t="str">
            <v>6 лет 3 мес</v>
          </cell>
          <cell r="M239" t="str">
            <v>очередная</v>
          </cell>
          <cell r="N239" t="str">
            <v>административно—технический персонал</v>
          </cell>
          <cell r="R239" t="str">
            <v>IV до1000 В</v>
          </cell>
          <cell r="S239" t="str">
            <v>ПТЭЭПЭЭ</v>
          </cell>
          <cell r="V239">
            <v>0.64583333333333304</v>
          </cell>
        </row>
        <row r="240">
          <cell r="E240" t="str">
            <v>МБУ РМО "Благоустройство"</v>
          </cell>
          <cell r="G240" t="str">
            <v>Соколов</v>
          </cell>
          <cell r="H240" t="str">
            <v xml:space="preserve">Алексей </v>
          </cell>
          <cell r="I240" t="str">
            <v>Анатольевич</v>
          </cell>
          <cell r="K240" t="str">
            <v>начальник подразделения</v>
          </cell>
          <cell r="L240" t="str">
            <v>1 г. 2 мес..</v>
          </cell>
          <cell r="M240" t="str">
            <v>первичная</v>
          </cell>
          <cell r="N240" t="str">
            <v>административно—технический персонал</v>
          </cell>
          <cell r="R240" t="str">
            <v>II до 1000 В</v>
          </cell>
          <cell r="S240" t="str">
            <v>ПТЭЭПЭЭ</v>
          </cell>
          <cell r="V240">
            <v>0.64583333333333304</v>
          </cell>
        </row>
        <row r="241">
          <cell r="E241" t="str">
            <v>МБУ РМО "Благоустройство"</v>
          </cell>
          <cell r="G241" t="str">
            <v>Завводцов</v>
          </cell>
          <cell r="H241" t="str">
            <v>Владимир</v>
          </cell>
          <cell r="I241" t="str">
            <v>Влажимирович</v>
          </cell>
          <cell r="K241" t="str">
            <v>начальник подразделения</v>
          </cell>
          <cell r="L241" t="str">
            <v>6 лет 3 мес</v>
          </cell>
          <cell r="M241" t="str">
            <v>первичная</v>
          </cell>
          <cell r="N241" t="str">
            <v>административно—технический персонал</v>
          </cell>
          <cell r="R241" t="str">
            <v>II до 1000 В</v>
          </cell>
          <cell r="S241" t="str">
            <v>ПТЭЭПЭЭ</v>
          </cell>
          <cell r="V241">
            <v>0.64583333333333304</v>
          </cell>
        </row>
        <row r="242">
          <cell r="E242" t="str">
            <v>МБУ РМО "Благоустройство"</v>
          </cell>
          <cell r="G242" t="str">
            <v xml:space="preserve">Курамбаев </v>
          </cell>
          <cell r="H242" t="str">
            <v>Инаят</v>
          </cell>
          <cell r="K242" t="str">
            <v>Инженер-электрик</v>
          </cell>
          <cell r="L242" t="str">
            <v>1 г. 10 мес.</v>
          </cell>
          <cell r="M242" t="str">
            <v>первичная</v>
          </cell>
          <cell r="N242" t="str">
            <v>административно—технический персонал</v>
          </cell>
          <cell r="R242" t="str">
            <v>II до 1000 В</v>
          </cell>
          <cell r="S242" t="str">
            <v>ПТЭЭПЭЭ</v>
          </cell>
          <cell r="V242">
            <v>0.64583333333333304</v>
          </cell>
        </row>
        <row r="243">
          <cell r="E243" t="str">
            <v>ООО "ПАЙП ПОЛИМЕР"</v>
          </cell>
          <cell r="G243" t="str">
            <v>Драган</v>
          </cell>
          <cell r="H243" t="str">
            <v>Сергей</v>
          </cell>
          <cell r="I243" t="str">
            <v>Васильевич</v>
          </cell>
          <cell r="K243" t="str">
            <v>Главный энергетик</v>
          </cell>
          <cell r="L243" t="str">
            <v>12 лет</v>
          </cell>
          <cell r="M243" t="str">
            <v>очередная</v>
          </cell>
          <cell r="N243" t="str">
            <v xml:space="preserve"> административно-технческий персонал, с правами оперативно-ремонтного </v>
          </cell>
          <cell r="R243" t="str">
            <v>V группа допуска до и выше 1000В</v>
          </cell>
          <cell r="S243" t="str">
            <v>ПТЭЭПЭЭ</v>
          </cell>
          <cell r="V243">
            <v>0.64583333333333304</v>
          </cell>
        </row>
        <row r="244">
          <cell r="E244" t="str">
            <v>ООО "ПАЙП ПОЛИМЕР"</v>
          </cell>
          <cell r="G244" t="str">
            <v>Аришин</v>
          </cell>
          <cell r="H244" t="str">
            <v>Александр</v>
          </cell>
          <cell r="I244" t="str">
            <v>Александрович</v>
          </cell>
          <cell r="K244" t="str">
            <v>Инженер КИПиА</v>
          </cell>
          <cell r="L244" t="str">
            <v>5 лет</v>
          </cell>
          <cell r="M244" t="str">
            <v>первичная</v>
          </cell>
          <cell r="N244" t="str">
            <v xml:space="preserve"> административно-технческий персонал, с правами оперативно-ремонтного </v>
          </cell>
          <cell r="R244" t="str">
            <v>II группа допуска до и выше 1000В</v>
          </cell>
          <cell r="S244" t="str">
            <v>ПТЭЭПЭЭ</v>
          </cell>
          <cell r="V244">
            <v>0.66666666666666696</v>
          </cell>
        </row>
        <row r="245">
          <cell r="E245" t="str">
            <v>ООО "ДЕЛОВОЙ ЦЕНТР НА СМИРНОВСКОЙ"</v>
          </cell>
          <cell r="G245" t="str">
            <v>Романов</v>
          </cell>
          <cell r="H245" t="str">
            <v>Николай</v>
          </cell>
          <cell r="I245" t="str">
            <v>Михайлович</v>
          </cell>
          <cell r="K245" t="str">
            <v>Инженер-энергетик</v>
          </cell>
          <cell r="L245" t="str">
            <v>3 года</v>
          </cell>
          <cell r="M245" t="str">
            <v>очередная</v>
          </cell>
          <cell r="N245" t="str">
            <v>руководящий работник</v>
          </cell>
          <cell r="S245" t="str">
            <v>ПТЭТЭ</v>
          </cell>
          <cell r="V245">
            <v>0.66666666666666696</v>
          </cell>
        </row>
        <row r="246">
          <cell r="E246" t="str">
            <v>ООО "ДЕЛОВОЙ ЦЕНТР НА СМИРНОВСКОЙ"</v>
          </cell>
          <cell r="G246" t="str">
            <v xml:space="preserve">Зубов </v>
          </cell>
          <cell r="H246" t="str">
            <v>Владислав</v>
          </cell>
          <cell r="I246" t="str">
            <v>Анатольевич</v>
          </cell>
          <cell r="K246" t="str">
            <v>главный инженер (Специалист по охране труда)</v>
          </cell>
          <cell r="L246" t="str">
            <v>5 года</v>
          </cell>
          <cell r="M246" t="str">
            <v>очередная</v>
          </cell>
          <cell r="N246" t="str">
            <v>руководящий работник</v>
          </cell>
          <cell r="S246" t="str">
            <v>ПТЭТЭ</v>
          </cell>
          <cell r="V246">
            <v>0.66666666666666696</v>
          </cell>
        </row>
        <row r="247">
          <cell r="E247" t="str">
            <v>ООО "ДЕЛОВОЙ ЦЕНТР НА СМИРНОВСКОЙ"</v>
          </cell>
          <cell r="G247" t="str">
            <v>Федотов</v>
          </cell>
          <cell r="H247" t="str">
            <v>Владислав</v>
          </cell>
          <cell r="I247" t="str">
            <v>Александрович</v>
          </cell>
          <cell r="K247" t="str">
            <v>Инженер по организации эксплуатации и ремонту</v>
          </cell>
          <cell r="L247" t="str">
            <v>3 года</v>
          </cell>
          <cell r="M247" t="str">
            <v xml:space="preserve">очередная </v>
          </cell>
          <cell r="N247" t="str">
            <v>руководящий работник</v>
          </cell>
          <cell r="S247" t="str">
            <v>ПТЭТЭ</v>
          </cell>
          <cell r="V247">
            <v>0.66666666666666696</v>
          </cell>
        </row>
        <row r="248">
          <cell r="E248" t="str">
            <v>ООО "Дом КВН"</v>
          </cell>
          <cell r="G248" t="str">
            <v>Суслов</v>
          </cell>
          <cell r="H248" t="str">
            <v>Анатолий</v>
          </cell>
          <cell r="I248" t="str">
            <v>Дмитриевич</v>
          </cell>
          <cell r="K248" t="str">
            <v>главный инженер</v>
          </cell>
          <cell r="L248">
            <v>7</v>
          </cell>
          <cell r="M248" t="str">
            <v>очередная</v>
          </cell>
          <cell r="N248" t="str">
            <v>административно—технический персонал</v>
          </cell>
          <cell r="R248" t="str">
            <v>IV до  1000 В</v>
          </cell>
          <cell r="S248" t="str">
            <v>ПТЭЭПЭЭ</v>
          </cell>
          <cell r="V248">
            <v>0.66666666666666696</v>
          </cell>
        </row>
        <row r="249">
          <cell r="E249" t="str">
            <v>ООО "Дом КВН"</v>
          </cell>
          <cell r="G249" t="str">
            <v>Абдулов</v>
          </cell>
          <cell r="H249" t="str">
            <v xml:space="preserve">Валерий </v>
          </cell>
          <cell r="I249" t="str">
            <v>Аркадьевич</v>
          </cell>
          <cell r="K249" t="str">
            <v>инженер по вентиляции, кондиционированию и диспетчеризации</v>
          </cell>
          <cell r="L249" t="str">
            <v>4 года</v>
          </cell>
          <cell r="M249" t="str">
            <v>очередная</v>
          </cell>
          <cell r="N249" t="str">
            <v>административно—технический персонал</v>
          </cell>
          <cell r="R249" t="str">
            <v>IV до  1000 В</v>
          </cell>
          <cell r="S249" t="str">
            <v>ПТЭЭПЭЭ</v>
          </cell>
          <cell r="V249">
            <v>0.66666666666666696</v>
          </cell>
        </row>
        <row r="250">
          <cell r="E250" t="str">
            <v>ООО "Дом КВН"</v>
          </cell>
          <cell r="G250" t="str">
            <v>Ряжских</v>
          </cell>
          <cell r="H250" t="str">
            <v>Владимир</v>
          </cell>
          <cell r="I250" t="str">
            <v>Анатольевич</v>
          </cell>
          <cell r="K250" t="str">
            <v>главный энергетик</v>
          </cell>
          <cell r="L250">
            <v>11</v>
          </cell>
          <cell r="M250" t="str">
            <v>очередная</v>
          </cell>
          <cell r="N250" t="str">
            <v>административно—технический персонал</v>
          </cell>
          <cell r="R250" t="str">
            <v>IV до  1000 В</v>
          </cell>
          <cell r="S250" t="str">
            <v>ПТЭЭПЭЭ</v>
          </cell>
          <cell r="V250">
            <v>0.66666666666666696</v>
          </cell>
        </row>
        <row r="251">
          <cell r="E251" t="str">
            <v>ООО "ТРЕНД"</v>
          </cell>
          <cell r="G251" t="str">
            <v>Суслов</v>
          </cell>
          <cell r="H251" t="str">
            <v>Дмитрий</v>
          </cell>
          <cell r="I251" t="str">
            <v>Владимирович</v>
          </cell>
          <cell r="K251" t="str">
            <v>Руководитель группы объектов</v>
          </cell>
          <cell r="L251" t="str">
            <v xml:space="preserve">1 год </v>
          </cell>
          <cell r="M251" t="str">
            <v>очередная</v>
          </cell>
          <cell r="N251" t="str">
            <v>управленческий персонал</v>
          </cell>
          <cell r="S251" t="str">
            <v>ПТЭТЭ</v>
          </cell>
          <cell r="V251">
            <v>0.66666666666666696</v>
          </cell>
        </row>
        <row r="252">
          <cell r="E252" t="str">
            <v>ООО "Санктум"</v>
          </cell>
          <cell r="G252" t="str">
            <v xml:space="preserve">Тян </v>
          </cell>
          <cell r="H252" t="str">
            <v>Алексей</v>
          </cell>
          <cell r="I252" t="str">
            <v xml:space="preserve"> Валерьевич</v>
          </cell>
          <cell r="K252" t="str">
            <v>Главный инженер</v>
          </cell>
          <cell r="L252" t="str">
            <v>2 года</v>
          </cell>
          <cell r="M252" t="str">
            <v>очередная</v>
          </cell>
          <cell r="N252" t="str">
            <v>административно—технический персонал</v>
          </cell>
          <cell r="R252" t="str">
            <v>V группа до и выше 1000В</v>
          </cell>
          <cell r="S252" t="str">
            <v>ПТЭЭПЭЭ</v>
          </cell>
          <cell r="V252">
            <v>0.66666666666666696</v>
          </cell>
        </row>
        <row r="253">
          <cell r="E253" t="str">
            <v>МБУ ДО "ДМШ №1"</v>
          </cell>
          <cell r="G253" t="str">
            <v>Малахов</v>
          </cell>
          <cell r="H253" t="str">
            <v>Алексей</v>
          </cell>
          <cell r="I253" t="str">
            <v>Александрович</v>
          </cell>
          <cell r="K253" t="str">
            <v>Заместитель директора по безопаснисти</v>
          </cell>
          <cell r="L253" t="str">
            <v>19 лет</v>
          </cell>
          <cell r="M253" t="str">
            <v>первичная</v>
          </cell>
          <cell r="N253" t="str">
            <v>руководящий работник</v>
          </cell>
          <cell r="S253" t="str">
            <v>ПТЭТЭ</v>
          </cell>
          <cell r="V253">
            <v>0.66666666666666696</v>
          </cell>
        </row>
        <row r="254">
          <cell r="E254" t="str">
            <v>ООО "ГРАД"</v>
          </cell>
          <cell r="G254" t="str">
            <v>Козин</v>
          </cell>
          <cell r="H254" t="str">
            <v>Алексей</v>
          </cell>
          <cell r="I254" t="str">
            <v>Сергеевич</v>
          </cell>
          <cell r="K254" t="str">
            <v>мастер КИПиА газовой службы</v>
          </cell>
          <cell r="L254" t="str">
            <v>6 л.</v>
          </cell>
          <cell r="M254" t="str">
            <v>очередная</v>
          </cell>
          <cell r="N254" t="str">
            <v>оперативно-ремонтный персонал</v>
          </cell>
          <cell r="R254" t="str">
            <v>III до 1000 В</v>
          </cell>
          <cell r="S254" t="str">
            <v>ПТЭЭПЭЭ</v>
          </cell>
          <cell r="V254">
            <v>0.66666666666666696</v>
          </cell>
        </row>
        <row r="255">
          <cell r="E255" t="str">
            <v>ООО "ЭнерТест"</v>
          </cell>
          <cell r="G255" t="str">
            <v>Шувалов</v>
          </cell>
          <cell r="H255" t="str">
            <v>Семен</v>
          </cell>
          <cell r="I255" t="str">
            <v>Владимирович</v>
          </cell>
          <cell r="K255" t="str">
            <v>Начальник отдела МО ИС</v>
          </cell>
          <cell r="L255" t="str">
            <v>2 года</v>
          </cell>
          <cell r="M255" t="str">
            <v>очередная</v>
          </cell>
          <cell r="N255" t="str">
            <v>административно—технический персонал, с правом испытания оборудования повышенным напряжением</v>
          </cell>
          <cell r="R255" t="str">
            <v>V до и выше 1000 В</v>
          </cell>
          <cell r="S255" t="str">
            <v>ПТЭЭСиС</v>
          </cell>
          <cell r="V255">
            <v>0.66666666666666696</v>
          </cell>
        </row>
        <row r="256">
          <cell r="E256" t="str">
            <v>ООО "Глобус"</v>
          </cell>
          <cell r="G256" t="str">
            <v>Цветков</v>
          </cell>
          <cell r="H256" t="str">
            <v>Андрей</v>
          </cell>
          <cell r="I256" t="str">
            <v>Викторович</v>
          </cell>
          <cell r="K256" t="str">
            <v>Начальник производственной службы</v>
          </cell>
          <cell r="L256" t="str">
            <v>1,5 года.</v>
          </cell>
          <cell r="M256" t="str">
            <v>очередная</v>
          </cell>
          <cell r="N256" t="str">
            <v>руководитель структурного подразделения</v>
          </cell>
          <cell r="S256" t="str">
            <v>ПТЭЭПЭЭ</v>
          </cell>
          <cell r="V256">
            <v>0.66666666666666696</v>
          </cell>
        </row>
        <row r="257">
          <cell r="E257" t="str">
            <v>ООО "Глобус"</v>
          </cell>
          <cell r="G257" t="str">
            <v>Подик</v>
          </cell>
          <cell r="H257" t="str">
            <v>Максим</v>
          </cell>
          <cell r="I257" t="str">
            <v>Михайлович</v>
          </cell>
          <cell r="K257" t="str">
            <v>Заместитель генерального директора по эксплуатации</v>
          </cell>
          <cell r="L257" t="str">
            <v>1,2 года</v>
          </cell>
          <cell r="M257" t="str">
            <v>очередная</v>
          </cell>
          <cell r="N257" t="str">
            <v>руководящий работник</v>
          </cell>
          <cell r="S257" t="str">
            <v>ПТЭЭПЭЭ</v>
          </cell>
          <cell r="V257">
            <v>0.66666666666666696</v>
          </cell>
        </row>
        <row r="258">
          <cell r="E258" t="str">
            <v>ООО "СНБ ИНВЕСТ"</v>
          </cell>
          <cell r="G258" t="str">
            <v>Максюк</v>
          </cell>
          <cell r="H258" t="str">
            <v>Юрий</v>
          </cell>
          <cell r="I258" t="str">
            <v>Алексеевич</v>
          </cell>
          <cell r="K258" t="str">
            <v>Заместитель главного энергетика</v>
          </cell>
          <cell r="L258" t="str">
            <v>1 год 7 мес.</v>
          </cell>
          <cell r="M258" t="str">
            <v>внеочередная</v>
          </cell>
          <cell r="N258" t="str">
            <v>административно—технический персонал</v>
          </cell>
          <cell r="R258" t="str">
            <v>V до и выше  1000 В</v>
          </cell>
          <cell r="S258" t="str">
            <v>ПТЭЭПЭЭ</v>
          </cell>
          <cell r="V258">
            <v>0.66666666666666696</v>
          </cell>
        </row>
        <row r="259">
          <cell r="E259" t="str">
            <v>ООО "МТ Эксперт"</v>
          </cell>
          <cell r="G259" t="str">
            <v>Путятов</v>
          </cell>
          <cell r="H259" t="str">
            <v>Сергей</v>
          </cell>
          <cell r="I259" t="str">
            <v>Валерьевич</v>
          </cell>
          <cell r="K259" t="str">
            <v>инженер</v>
          </cell>
          <cell r="L259" t="str">
            <v>1,4 года</v>
          </cell>
          <cell r="M259" t="str">
            <v>внеочередная</v>
          </cell>
          <cell r="N259" t="str">
            <v>оперативно-ремонтный персонал</v>
          </cell>
          <cell r="R259" t="str">
            <v>III до 1000 В</v>
          </cell>
          <cell r="S259" t="str">
            <v>ПТЭЭПЭЭ</v>
          </cell>
          <cell r="V259">
            <v>0.66666666666666696</v>
          </cell>
        </row>
        <row r="260">
          <cell r="E260" t="str">
            <v>АО "Ридан"</v>
          </cell>
          <cell r="G260" t="str">
            <v>Санжаревский</v>
          </cell>
          <cell r="H260" t="str">
            <v>Владимир</v>
          </cell>
          <cell r="I260" t="str">
            <v>Иванович</v>
          </cell>
          <cell r="K260" t="str">
            <v>Руководитель ОТК</v>
          </cell>
          <cell r="L260" t="str">
            <v>4 мес</v>
          </cell>
          <cell r="M260" t="str">
            <v>внеочередная</v>
          </cell>
          <cell r="N260" t="str">
            <v>административно—технический персонал</v>
          </cell>
          <cell r="R260" t="str">
            <v>IV до 1000 В</v>
          </cell>
          <cell r="S260" t="str">
            <v>ПТЭЭПЭЭ</v>
          </cell>
          <cell r="V260">
            <v>0.66666666666666696</v>
          </cell>
        </row>
        <row r="261">
          <cell r="E261" t="str">
            <v xml:space="preserve">ООО «ДОМ.РФ Управление активами» </v>
          </cell>
          <cell r="G261" t="str">
            <v xml:space="preserve">Маннанов </v>
          </cell>
          <cell r="H261" t="str">
            <v xml:space="preserve">Алмаз </v>
          </cell>
          <cell r="I261" t="str">
            <v>Рафикович</v>
          </cell>
          <cell r="K261" t="str">
            <v>Инженер-слаботочник</v>
          </cell>
          <cell r="L261" t="str">
            <v>1 год</v>
          </cell>
          <cell r="M261" t="str">
            <v>первичная</v>
          </cell>
          <cell r="N261" t="str">
            <v>административно—технический персонал</v>
          </cell>
          <cell r="R261" t="str">
            <v>II до 1000 В</v>
          </cell>
          <cell r="S261" t="str">
            <v>ПТЭЭПЭЭ</v>
          </cell>
          <cell r="V261">
            <v>0.66666666666666696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274" sqref="D27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МАОУ СОШ №28 ГОЩ</v>
      </c>
      <c r="D15" s="6" t="str">
        <f>CONCATENATE([2]Общая!G4," ",[2]Общая!H4," ",[2]Общая!I4," 
", [2]Общая!K4," ",[2]Общая!L4)</f>
        <v xml:space="preserve">Воронин Владимир Сергеевич 
Заместитель директора </v>
      </c>
      <c r="E15" s="7" t="str">
        <f>[2]Общая!M4</f>
        <v>очередная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"ФЗМТ"</v>
      </c>
      <c r="D16" s="6" t="str">
        <f>CONCATENATE([2]Общая!G5," ",[2]Общая!H5," ",[2]Общая!I5," 
", [2]Общая!K5," ",[2]Общая!L5)</f>
        <v xml:space="preserve">Шишалов Алексей Владимирович 
Главный Энергетик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"МКР ДРУЖБА - ЮГ"</v>
      </c>
      <c r="D17" s="6" t="str">
        <f>CONCATENATE([2]Общая!G6," ",[2]Общая!H6," ",[2]Общая!I6," 
", [2]Общая!K6," ",[2]Общая!L6)</f>
        <v xml:space="preserve">Сазонов Владимир Юрьевич 
генеральный директор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"МКР ДРУЖБА - ЮГ"</v>
      </c>
      <c r="D18" s="6" t="str">
        <f>CONCATENATE([2]Общая!G7," ",[2]Общая!H7," ",[2]Общая!I7," 
", [2]Общая!K7," ",[2]Общая!L7)</f>
        <v xml:space="preserve">Власов Владимир Леонидович 
главный инженер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"МКР ДРУЖБА - ЮГ"</v>
      </c>
      <c r="D19" s="6" t="str">
        <f>CONCATENATE([2]Общая!G8," ",[2]Общая!H8," ",[2]Общая!I8," 
", [2]Общая!K8," ",[2]Общая!L8)</f>
        <v xml:space="preserve">Глазов Евгений Витальевич 
заместитель главного инженера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"РЕСУРС"</v>
      </c>
      <c r="D20" s="6" t="str">
        <f>CONCATENATE([2]Общая!G9," ",[2]Общая!H9," ",[2]Общая!I9," 
", [2]Общая!K9," ",[2]Общая!L9)</f>
        <v xml:space="preserve">Яраматов Рустам Бердиевич 
Начальник управления эксплуатации электроустановок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"РЕСУРС"</v>
      </c>
      <c r="D21" s="6" t="str">
        <f>CONCATENATE([2]Общая!G10," ",[2]Общая!H10," ",[2]Общая!I10," 
", [2]Общая!K10," ",[2]Общая!L10)</f>
        <v xml:space="preserve">Иванов Роман Анатольевич 
Инженер по эксплуатации электроустановок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АО "НПК"АЛЬТЭН"</v>
      </c>
      <c r="D22" s="6" t="str">
        <f>CONCATENATE([2]Общая!G11," ",[2]Общая!H11," ",[2]Общая!I11," 
", [2]Общая!K11," ",[2]Общая!L11)</f>
        <v xml:space="preserve">Яковлев Георгий Николаевич 
Бригадир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ИП НИКИТИНА АННА ВИКТОРОВНА</v>
      </c>
      <c r="D23" s="6" t="str">
        <f>CONCATENATE([2]Общая!G12," ",[2]Общая!H12," ",[2]Общая!I12," 
", [2]Общая!K12," ",[2]Общая!L12)</f>
        <v xml:space="preserve">Никитина Анна Викторовна 
Руководитель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"ВЕЛЛДАН ПЛЮС"</v>
      </c>
      <c r="D24" s="6" t="str">
        <f>CONCATENATE([2]Общая!G13," ",[2]Общая!H13," ",[2]Общая!I13," 
", [2]Общая!K13," ",[2]Общая!L13)</f>
        <v xml:space="preserve">Шляндин Даниил Евгеньевич 
Бригадир 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"ЦИТИС"</v>
      </c>
      <c r="D25" s="6" t="str">
        <f>CONCATENATE([2]Общая!G14," ",[2]Общая!H14," ",[2]Общая!I14," 
", [2]Общая!K14," ",[2]Общая!L14)</f>
        <v xml:space="preserve">Шерекин Василий Петрович 
главный инженер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"ПЕНТА-91"</v>
      </c>
      <c r="D26" s="6" t="str">
        <f>CONCATENATE([2]Общая!G15," ",[2]Общая!H15," ",[2]Общая!I15," 
", [2]Общая!K15," ",[2]Общая!L15)</f>
        <v xml:space="preserve">Исхаков Станислав Раулевич 
Главный механик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"ЦИТИС"</v>
      </c>
      <c r="D27" s="6" t="str">
        <f>CONCATENATE([2]Общая!G16," ",[2]Общая!H16," ",[2]Общая!I16," 
", [2]Общая!K16," ",[2]Общая!L16)</f>
        <v xml:space="preserve">Трофимов Владимир Валентинович 
генеральный директор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"ВЕЛЛДАН ПЛЮС"</v>
      </c>
      <c r="D28" s="6" t="str">
        <f>CONCATENATE([2]Общая!G17," ",[2]Общая!H17," ",[2]Общая!I17," 
", [2]Общая!K17," ",[2]Общая!L17)</f>
        <v xml:space="preserve">Шарипов Мутавалли Джабборович 
Менеджер по адаптации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"ВЕЛЛДАН ПЛЮС"</v>
      </c>
      <c r="D29" s="6" t="str">
        <f>CONCATENATE([2]Общая!G18," ",[2]Общая!H18," ",[2]Общая!I18," 
", [2]Общая!K18," ",[2]Общая!L18)</f>
        <v xml:space="preserve">Челышев Иван Андреевич 
Менеджер проекта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"ТОМИЛИНО-СТРОЙ"</v>
      </c>
      <c r="D30" s="6" t="str">
        <f>CONCATENATE([2]Общая!G19," ",[2]Общая!H19," ",[2]Общая!I19," 
", [2]Общая!K19," ",[2]Общая!L19)</f>
        <v xml:space="preserve">Мелкомуков Петр Иванович 
Начальник участка технического обслуживания и ремонта зданий и сооружений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"ЛЮКСПОЛИХИМ"</v>
      </c>
      <c r="D31" s="6" t="str">
        <f>CONCATENATE([2]Общая!G20," ",[2]Общая!H20," ",[2]Общая!I20," 
", [2]Общая!K20," ",[2]Общая!L20)</f>
        <v xml:space="preserve">Мурахвер Сергей Львович 
Главный механик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АНО "ЦСТ "МИР"</v>
      </c>
      <c r="D32" s="6" t="str">
        <f>CONCATENATE([2]Общая!G21," ",[2]Общая!H21," ",[2]Общая!I21," 
", [2]Общая!K21," ",[2]Общая!L21)</f>
        <v xml:space="preserve">Чичеров Алексей Викторович 
Электрик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НПФ "АЗОТ"</v>
      </c>
      <c r="D33" s="6" t="str">
        <f>CONCATENATE([2]Общая!G22," ",[2]Общая!H22," ",[2]Общая!I22," 
", [2]Общая!K22," ",[2]Общая!L22)</f>
        <v xml:space="preserve">Якунин Александр Владимирович 
мастер снаряжательного участка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РАМЕНСКАЯ ДШИ №1</v>
      </c>
      <c r="D34" s="6" t="str">
        <f>CONCATENATE([2]Общая!G23," ",[2]Общая!H23," ",[2]Общая!I23," 
", [2]Общая!K23," ",[2]Общая!L23)</f>
        <v xml:space="preserve">Башков Михаил Евгеньевич 
заместитель директора по АХЧ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РАМЕНСКАЯ ДШИ №1</v>
      </c>
      <c r="D35" s="6" t="str">
        <f>CONCATENATE([2]Общая!G24," ",[2]Общая!H24," ",[2]Общая!I24," 
", [2]Общая!K24," ",[2]Общая!L24)</f>
        <v xml:space="preserve">Королев Сергей Борисович 
электромонтер по обслуживанию электрооборудования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"БОЛЬШАЯ МЕДВЕДИЦА"</v>
      </c>
      <c r="D36" s="6" t="str">
        <f>CONCATENATE([2]Общая!G25," ",[2]Общая!H25," ",[2]Общая!I25," 
", [2]Общая!K25," ",[2]Общая!L25)</f>
        <v xml:space="preserve">Халилов Рафаил Толкынович 
Прораб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"БОЛЬШАЯ МЕДВЕДИЦА"</v>
      </c>
      <c r="D37" s="6" t="str">
        <f>CONCATENATE([2]Общая!G26," ",[2]Общая!H26," ",[2]Общая!I26," 
", [2]Общая!K26," ",[2]Общая!L26)</f>
        <v xml:space="preserve">Болдорев Григорий Дмитриевич 
механик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"БОЛЬШАЯ МЕДВЕДИЦА"</v>
      </c>
      <c r="D38" s="6" t="str">
        <f>CONCATENATE([2]Общая!G27," ",[2]Общая!H27," ",[2]Общая!I27," 
", [2]Общая!K27," ",[2]Общая!L27)</f>
        <v xml:space="preserve">Болдорева Виорика Георгиевна 
Инженер ПТО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"РИФ "АМЕТИСТ"</v>
      </c>
      <c r="D39" s="6" t="str">
        <f>CONCATENATE([2]Общая!G28," ",[2]Общая!H28," ",[2]Общая!I28," 
", [2]Общая!K28," ",[2]Общая!L28)</f>
        <v xml:space="preserve">Котов Денис Николаевич 
Главный инженер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"ЛИДЕР"</v>
      </c>
      <c r="D40" s="6" t="str">
        <f>CONCATENATE([2]Общая!G29," ",[2]Общая!H29," ",[2]Общая!I29," 
", [2]Общая!K29," ",[2]Общая!L29)</f>
        <v xml:space="preserve">Андрюк Юрий Николаевич 
Дежурный слесарь-электрик </v>
      </c>
      <c r="E40" s="7" t="str">
        <f>[2]Общая!M29</f>
        <v>очередная</v>
      </c>
      <c r="F40" s="7" t="str">
        <f>[2]Общая!R29</f>
        <v>IV до и выше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"РИФ "АМЕТИСТ"</v>
      </c>
      <c r="D41" s="6" t="str">
        <f>CONCATENATE([2]Общая!G30," ",[2]Общая!H30," ",[2]Общая!I30," 
", [2]Общая!K30," ",[2]Общая!L30)</f>
        <v xml:space="preserve">Тарасов Алексей Леонидович 
Заместитель генерального директора по производству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"РИФ "АМЕТИСТ"</v>
      </c>
      <c r="D42" s="6" t="str">
        <f>CONCATENATE([2]Общая!G31," ",[2]Общая!H31," ",[2]Общая!I31," 
", [2]Общая!K31," ",[2]Общая!L31)</f>
        <v xml:space="preserve">Марченко Александр Валерьевич 
Специалист по охране труда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контролирующий электроустановки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"ЛИДЕР"</v>
      </c>
      <c r="D43" s="6" t="str">
        <f>CONCATENATE([2]Общая!G32," ",[2]Общая!H32," ",[2]Общая!I32," 
", [2]Общая!K32," ",[2]Общая!L32)</f>
        <v xml:space="preserve">Квициани Муртаз Нодариевич 
Дежурный слесарь-электрик </v>
      </c>
      <c r="E43" s="7" t="str">
        <f>[2]Общая!M32</f>
        <v>очередная</v>
      </c>
      <c r="F43" s="7" t="str">
        <f>[2]Общая!R32</f>
        <v>IV до и выше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"ЛИДЕР"</v>
      </c>
      <c r="D44" s="6" t="str">
        <f>CONCATENATE([2]Общая!G33," ",[2]Общая!H33," ",[2]Общая!I33," 
", [2]Общая!K33," ",[2]Общая!L33)</f>
        <v xml:space="preserve">Пшеничников Алексей Алексеевич 
Дежурный слесарь-электрик </v>
      </c>
      <c r="E44" s="7" t="str">
        <f>[2]Общая!M33</f>
        <v>очередная</v>
      </c>
      <c r="F44" s="7" t="str">
        <f>[2]Общая!R33</f>
        <v>IV до и выше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"ЛИДЕР"</v>
      </c>
      <c r="D45" s="6" t="str">
        <f>CONCATENATE([2]Общая!G34," ",[2]Общая!H34," ",[2]Общая!I34," 
", [2]Общая!K34," ",[2]Общая!L34)</f>
        <v xml:space="preserve">Новосельцев Олег Петрович 
Главный 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"ФИРМА КОНЦЕПТ"</v>
      </c>
      <c r="D46" s="6" t="str">
        <f>CONCATENATE([2]Общая!G35," ",[2]Общая!H35," ",[2]Общая!I35," 
", [2]Общая!K35," ",[2]Общая!L35)</f>
        <v xml:space="preserve">Остапенко Антон Павлович 
Заместитель директора по строительству </v>
      </c>
      <c r="E46" s="7" t="str">
        <f>[2]Общая!M35</f>
        <v>очередная</v>
      </c>
      <c r="F46" s="7" t="str">
        <f>[2]Общая!R35</f>
        <v>IV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АО "НАТЭК ИНВЕСТ-ЭНЕРГО"</v>
      </c>
      <c r="D47" s="6" t="str">
        <f>CONCATENATE([2]Общая!G36," ",[2]Общая!H36," ",[2]Общая!I36," 
", [2]Общая!K36," ",[2]Общая!L36)</f>
        <v xml:space="preserve">Лысенко Игорь Александрович 
Главный инженер 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АО "НАТЭК ИНВЕСТ-ЭНЕРГО"</v>
      </c>
      <c r="D48" s="6" t="str">
        <f>CONCATENATE([2]Общая!G37," ",[2]Общая!H37," ",[2]Общая!I37," 
", [2]Общая!K37," ",[2]Общая!L37)</f>
        <v xml:space="preserve">Терехин Олег Анатольевич 
Ведущий инженер </v>
      </c>
      <c r="E48" s="7" t="str">
        <f>[2]Общая!M37</f>
        <v>внеочередная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"ИНТЕЛБИО"</v>
      </c>
      <c r="D49" s="6" t="str">
        <f>CONCATENATE([2]Общая!G38," ",[2]Общая!H38," ",[2]Общая!I38," 
", [2]Общая!K38," ",[2]Общая!L38)</f>
        <v xml:space="preserve">Сытников Владислав Юрьевич 
Энергетик 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"ИНТЕЛБИО"</v>
      </c>
      <c r="D50" s="6" t="str">
        <f>CONCATENATE([2]Общая!G39," ",[2]Общая!H39," ",[2]Общая!I39," 
", [2]Общая!K39," ",[2]Общая!L39)</f>
        <v xml:space="preserve">Баль Александр Анатольевич 
Инженер по эксплуатации оборудования </v>
      </c>
      <c r="E50" s="7" t="str">
        <f>[2]Общая!M39</f>
        <v>внеочередная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"ИНТЕЛБИО"</v>
      </c>
      <c r="D51" s="6" t="str">
        <f>CONCATENATE([2]Общая!G40," ",[2]Общая!H40," ",[2]Общая!I40," 
", [2]Общая!K40," ",[2]Общая!L40)</f>
        <v xml:space="preserve">Чайников Александр Олегович 
Инженер по эксплуатации оборудования 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"ТД ПЛАСТМАСС ГРУПП"</v>
      </c>
      <c r="D52" s="6" t="str">
        <f>CONCATENATE([2]Общая!G41," ",[2]Общая!H41," ",[2]Общая!I41," 
", [2]Общая!K41," ",[2]Общая!L41)</f>
        <v xml:space="preserve">Хомутов Дмитрий Васильевич 
Главный энергетик /ОП Старая Купавна/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0.39583333333333298</v>
      </c>
    </row>
    <row r="53" spans="2:9" s="3" customFormat="1" ht="87" customHeight="1" x14ac:dyDescent="0.25">
      <c r="B53" s="2">
        <v>39</v>
      </c>
      <c r="C53" s="5" t="str">
        <f>[2]Общая!E42</f>
        <v>ООО "БЭЛ-АР МЕД"</v>
      </c>
      <c r="D53" s="6" t="str">
        <f>CONCATENATE([2]Общая!G42," ",[2]Общая!H42," ",[2]Общая!I42," 
", [2]Общая!K42," ",[2]Общая!L42)</f>
        <v xml:space="preserve">Надыкто Виктор Александрович 
Инженер по материально-техническому обеспечению </v>
      </c>
      <c r="E53" s="7" t="str">
        <f>[2]Общая!M42</f>
        <v>очередная</v>
      </c>
      <c r="F53" s="7" t="str">
        <f>[2]Общая!R42</f>
        <v>III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0.39583333333333298</v>
      </c>
    </row>
    <row r="54" spans="2:9" s="3" customFormat="1" ht="80.099999999999994" customHeight="1" x14ac:dyDescent="0.25">
      <c r="B54" s="2">
        <v>40</v>
      </c>
      <c r="C54" s="5" t="str">
        <f>[2]Общая!E43</f>
        <v>АКРА (АО)</v>
      </c>
      <c r="D54" s="6" t="str">
        <f>CONCATENATE([2]Общая!G43," ",[2]Общая!H43," ",[2]Общая!I43," 
", [2]Общая!K43," ",[2]Общая!L43)</f>
        <v xml:space="preserve">Винник Екатерина Сергеевна 
Инженер-электрик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0.39583333333333298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"БЭЛ-АР МЕД"</v>
      </c>
      <c r="D55" s="6" t="str">
        <f>CONCATENATE([2]Общая!G44," ",[2]Общая!H44," ",[2]Общая!I44," 
", [2]Общая!K44," ",[2]Общая!L44)</f>
        <v xml:space="preserve">Лименько Игорь Олегович 
Заместитель генерального директора по административно-хозяйственной части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"ЭСМИС"</v>
      </c>
      <c r="D56" s="6" t="str">
        <f>CONCATENATE([2]Общая!G45," ",[2]Общая!H45," ",[2]Общая!I45," 
", [2]Общая!K45," ",[2]Общая!L45)</f>
        <v xml:space="preserve">Ефременков Олег Иванович 
ИНЖЕНЕР АСУ ТП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персонал, с правом испытания оборудования повышенным напряжением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"ТРАНС-ПЛОМБИР"</v>
      </c>
      <c r="D57" s="6" t="str">
        <f>CONCATENATE([2]Общая!G46," ",[2]Общая!H46," ",[2]Общая!I46," 
", [2]Общая!K46," ",[2]Общая!L46)</f>
        <v xml:space="preserve">Маматов Александр Сергеевич 
Старший мастер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"СУММА ТЕХНОЛОГИЙ"</v>
      </c>
      <c r="D58" s="6" t="str">
        <f>CONCATENATE([2]Общая!G47," ",[2]Общая!H47," ",[2]Общая!I47," 
", [2]Общая!K47," ",[2]Общая!L47)</f>
        <v xml:space="preserve">Корнейко Игорь Николаевич 
Начальник управления эксплуатации ТВВК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"ТРЕЙД-ЛАЙН"</v>
      </c>
      <c r="D59" s="6" t="str">
        <f>CONCATENATE([2]Общая!G48," ",[2]Общая!H48," ",[2]Общая!I48," 
", [2]Общая!K48," ",[2]Общая!L48)</f>
        <v xml:space="preserve">Решетников Алексей Валерьевич 
менеджер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ЗАО "ОДЕОН-СТИЛЬ"</v>
      </c>
      <c r="D60" s="6" t="str">
        <f>CONCATENATE([2]Общая!G49," ",[2]Общая!H49," ",[2]Общая!I49," 
", [2]Общая!K49," ",[2]Общая!L49)</f>
        <v xml:space="preserve">Байков Владимир Геннадьевич 
менеджер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"ИМЯ-АВТО"</v>
      </c>
      <c r="D61" s="6" t="str">
        <f>CONCATENATE([2]Общая!G50," ",[2]Общая!H50," ",[2]Общая!I50," 
", [2]Общая!K50," ",[2]Общая!L50)</f>
        <v xml:space="preserve">Зарин Александр Викторович 
главный энергетик 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"ГЛОБУС"</v>
      </c>
      <c r="D62" s="6" t="str">
        <f>CONCATENATE([2]Общая!G51," ",[2]Общая!H51," ",[2]Общая!I51," 
", [2]Общая!K51," ",[2]Общая!L51)</f>
        <v xml:space="preserve">Мамаев Дмитрий Анатольевич 
Главный энергетик </v>
      </c>
      <c r="E62" s="7" t="str">
        <f>[2]Общая!M51</f>
        <v>первичная</v>
      </c>
      <c r="F62" s="7" t="str">
        <f>[2]Общая!R51</f>
        <v>II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ГБУ МОСКОВСКОЙ ОБЛАСТИ "ДЭП"</v>
      </c>
      <c r="D63" s="6" t="str">
        <f>CONCATENATE([2]Общая!G52," ",[2]Общая!H52," ",[2]Общая!I52," 
", [2]Общая!K52," ",[2]Общая!L52)</f>
        <v xml:space="preserve">Жандаров Михаил Александрович 
Заместитель начальника управления </v>
      </c>
      <c r="E63" s="7" t="str">
        <f>[2]Общая!M52</f>
        <v>внеочередная</v>
      </c>
      <c r="F63" s="7" t="str">
        <f>[2]Общая!R52</f>
        <v>IV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"ЗООСТАНДАРТ"</v>
      </c>
      <c r="D64" s="6" t="str">
        <f>CONCATENATE([2]Общая!G53," ",[2]Общая!H53," ",[2]Общая!I53," 
", [2]Общая!K53," ",[2]Общая!L53)</f>
        <v xml:space="preserve">Пухов Евгений Вячеславович 
технический директор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"ЗООСТАНДАРТ"</v>
      </c>
      <c r="D65" s="6" t="str">
        <f>CONCATENATE([2]Общая!G54," ",[2]Общая!H54," ",[2]Общая!I54," 
", [2]Общая!K54," ",[2]Общая!L54)</f>
        <v xml:space="preserve">Шохова Дарья Алексеевна 
специалист по охране труда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"ГК ЖС РЕУТОВ"</v>
      </c>
      <c r="D66" s="6" t="str">
        <f>CONCATENATE([2]Общая!G55," ",[2]Общая!H55," ",[2]Общая!I55," 
", [2]Общая!K55," ",[2]Общая!L55)</f>
        <v xml:space="preserve">Бронников Андрей Александрович 
Инженер-энергетик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"ГК ЖС РЕУТОВ"</v>
      </c>
      <c r="D67" s="6" t="str">
        <f>CONCATENATE([2]Общая!G56," ",[2]Общая!H56," ",[2]Общая!I56," 
", [2]Общая!K56," ",[2]Общая!L56)</f>
        <v xml:space="preserve">Добрецов Евгений Анатольевич 
Начальник отдела энергетики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"ГК ЖС РЕУТОВ"</v>
      </c>
      <c r="D68" s="6" t="str">
        <f>CONCATENATE([2]Общая!G57," ",[2]Общая!H57," ",[2]Общая!I57," 
", [2]Общая!K57," ",[2]Общая!L57)</f>
        <v xml:space="preserve">Семенков Юрий Юрьевич 
Ведущий инженер-энергетик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"ТРЦ АПРЕЛЕВКА"</v>
      </c>
      <c r="D69" s="6" t="str">
        <f>CONCATENATE([2]Общая!G58," ",[2]Общая!H58," ",[2]Общая!I58," 
", [2]Общая!K58," ",[2]Общая!L58)</f>
        <v xml:space="preserve">Каримов Габбас Гавасович 
Техник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"СЛАДКИЙ ОРЕШЕК"</v>
      </c>
      <c r="D70" s="6" t="str">
        <f>CONCATENATE([2]Общая!G59," ",[2]Общая!H59," ",[2]Общая!I59," 
", [2]Общая!K59," ",[2]Общая!L59)</f>
        <v xml:space="preserve">Янковский Максим Евгеньевич 
Техник по обслуживанию систем вентиляции, холодильного и кондиционерного оборудования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"СЛАДКИЙ ОРЕШЕК"</v>
      </c>
      <c r="D71" s="6" t="str">
        <f>CONCATENATE([2]Общая!G60," ",[2]Общая!H60," ",[2]Общая!I60," 
", [2]Общая!K60," ",[2]Общая!L60)</f>
        <v xml:space="preserve">Шведов Вадим Александрович 
Инженер по эксплаутации и ремонту упаковочного оборудования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"СЛАДКИЙ ОРЕШЕК"</v>
      </c>
      <c r="D72" s="6" t="str">
        <f>CONCATENATE([2]Общая!G61," ",[2]Общая!H61," ",[2]Общая!I61," 
", [2]Общая!K61," ",[2]Общая!L61)</f>
        <v xml:space="preserve">Клименко Кристина Сергеевна 
специалист по охране труда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0.41666666666666702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"СЛАДКИЙ ОРЕШЕК"</v>
      </c>
      <c r="D73" s="6" t="str">
        <f>CONCATENATE([2]Общая!G62," ",[2]Общая!H62," ",[2]Общая!I62," 
", [2]Общая!K62," ",[2]Общая!L62)</f>
        <v xml:space="preserve">Замахин Артем Михайлович 
Мастер по ремонту технологического оборудования </v>
      </c>
      <c r="E73" s="7" t="str">
        <f>[2]Общая!M62</f>
        <v>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0.41666666666666702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"СЛАДКИЙ ОРЕШЕК"</v>
      </c>
      <c r="D74" s="6" t="str">
        <f>CONCATENATE([2]Общая!G63," ",[2]Общая!H63," ",[2]Общая!I63," 
", [2]Общая!K63," ",[2]Общая!L63)</f>
        <v xml:space="preserve">Ткачук Денис Михайлович 
Инженер КИПиА 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0.41666666666666702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"ТЕПЛО ГАРАНТ"</v>
      </c>
      <c r="D75" s="6" t="str">
        <f>CONCATENATE([2]Общая!G64," ",[2]Общая!H64," ",[2]Общая!I64," 
", [2]Общая!K64," ",[2]Общая!L64)</f>
        <v xml:space="preserve">Веденьев Евгений Валерьевич 
Заместитель генерального директора по производственным вопросам 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"ЮЖНЫЙ ПАРК"</v>
      </c>
      <c r="D76" s="6" t="str">
        <f>CONCATENATE([2]Общая!G65," ",[2]Общая!H65," ",[2]Общая!I65," 
", [2]Общая!K65," ",[2]Общая!L65)</f>
        <v xml:space="preserve">Козьмин Евгений Георгиевич 
Главный инженер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"ЮЖНЫЙ ПАРК"</v>
      </c>
      <c r="D77" s="6" t="str">
        <f>CONCATENATE([2]Общая!G66," ",[2]Общая!H66," ",[2]Общая!I66," 
", [2]Общая!K66," ",[2]Общая!L66)</f>
        <v xml:space="preserve">Кулигин Евгений Викторович 
Электрик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АО "БЕЛАЯ ДАЧА ТРЕЙДИНГ"</v>
      </c>
      <c r="D78" s="6" t="str">
        <f>CONCATENATE([2]Общая!G67," ",[2]Общая!H67," ",[2]Общая!I67," 
", [2]Общая!K67," ",[2]Общая!L67)</f>
        <v xml:space="preserve">Шабловский Алексей Геннадьевич 
Энергетик 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"СЦТ"</v>
      </c>
      <c r="D79" s="6" t="str">
        <f>CONCATENATE([2]Общая!G68," ",[2]Общая!H68," ",[2]Общая!I68," 
", [2]Общая!K68," ",[2]Общая!L68)</f>
        <v xml:space="preserve">Пупасов Иван Васильевич 
Инженер-механик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"ЮЖНЫЙ ПАРК"</v>
      </c>
      <c r="D80" s="6" t="str">
        <f>CONCATENATE([2]Общая!G69," ",[2]Общая!H69," ",[2]Общая!I69," 
", [2]Общая!K69," ",[2]Общая!L69)</f>
        <v xml:space="preserve">Громилин Юрий Сергеевич 
Электрик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"ХИМТЕХ-Р"</v>
      </c>
      <c r="D81" s="6" t="str">
        <f>CONCATENATE([2]Общая!G70," ",[2]Общая!H70," ",[2]Общая!I70," 
", [2]Общая!K70," ",[2]Общая!L70)</f>
        <v xml:space="preserve">Бондарев Михаил Валентинович 
Заместитель начальника цеха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"ХИМТЕХ-Р"</v>
      </c>
      <c r="D82" s="6" t="str">
        <f>CONCATENATE([2]Общая!G71," ",[2]Общая!H71," ",[2]Общая!I71," 
", [2]Общая!K71," ",[2]Общая!L71)</f>
        <v xml:space="preserve">Гребнев Артем Александрович 
Механик </v>
      </c>
      <c r="E82" s="7" t="str">
        <f>[2]Общая!M71</f>
        <v>очередная</v>
      </c>
      <c r="F82" s="7" t="str">
        <f>[2]Общая!R71</f>
        <v>III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"ЭКОПОЛИМЕРЫ"</v>
      </c>
      <c r="D83" s="6" t="str">
        <f>CONCATENATE([2]Общая!G72," ",[2]Общая!H72," ",[2]Общая!I72," 
", [2]Общая!K72," ",[2]Общая!L72)</f>
        <v xml:space="preserve">Пикулев Владислав Ромуальдович 
Заместитель главного инженера по ремонту и обслуживанию оборудования </v>
      </c>
      <c r="E83" s="7" t="str">
        <f>[2]Общая!M72</f>
        <v>очередная</v>
      </c>
      <c r="F83" s="7" t="str">
        <f>[2]Общая!R72</f>
        <v>III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"ТИМСОН ТРЕЙД"</v>
      </c>
      <c r="D84" s="6" t="str">
        <f>CONCATENATE([2]Общая!G73," ",[2]Общая!H73," ",[2]Общая!I73," 
", [2]Общая!K73," ",[2]Общая!L73)</f>
        <v xml:space="preserve">Брусницын Максим Александрович 
Помощник механика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вспомогательный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"УК "ХАУСКИПЕР"</v>
      </c>
      <c r="D85" s="6" t="str">
        <f>CONCATENATE([2]Общая!G74," ",[2]Общая!H74," ",[2]Общая!I74," 
", [2]Общая!K74," ",[2]Общая!L74)</f>
        <v xml:space="preserve">Тиханков Михаил Владимирович 
Инженер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"УК "ХАУСКИПЕР"</v>
      </c>
      <c r="D86" s="6" t="str">
        <f>CONCATENATE([2]Общая!G75," ",[2]Общая!H75," ",[2]Общая!I75," 
", [2]Общая!K75," ",[2]Общая!L75)</f>
        <v xml:space="preserve">Фокин Виктор Вячеславович 
Электрик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ООО"ДЦ ИБС"</v>
      </c>
      <c r="D87" s="6" t="str">
        <f>CONCATENATE([2]Общая!G76," ",[2]Общая!H76," ",[2]Общая!I76," 
", [2]Общая!K76," ",[2]Общая!L76)</f>
        <v xml:space="preserve">Качан Вячеслав Григорьевич 
Генеральный директор </v>
      </c>
      <c r="E87" s="7" t="str">
        <f>[2]Общая!M76</f>
        <v>внеочередная</v>
      </c>
      <c r="F87" s="7" t="str">
        <f>[2]Общая!R76</f>
        <v>IV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"МАРТИНИ РУС"</v>
      </c>
      <c r="D88" s="6" t="str">
        <f>CONCATENATE([2]Общая!G77," ",[2]Общая!H77," ",[2]Общая!I77," 
", [2]Общая!K77," ",[2]Общая!L77)</f>
        <v xml:space="preserve">Алексеев Иван Геннадьевич 
Директор обособленного подразделения </v>
      </c>
      <c r="E88" s="7" t="str">
        <f>[2]Общая!M77</f>
        <v>внеочередная</v>
      </c>
      <c r="F88" s="7" t="str">
        <f>[2]Общая!R77</f>
        <v>III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"МАРТИНИ РУС"</v>
      </c>
      <c r="D89" s="6" t="str">
        <f>CONCATENATE([2]Общая!G78," ",[2]Общая!H78," ",[2]Общая!I78," 
", [2]Общая!K78," ",[2]Общая!L78)</f>
        <v xml:space="preserve">Худов Рустам Юрьевич 
Главный технолог </v>
      </c>
      <c r="E89" s="7" t="str">
        <f>[2]Общая!M78</f>
        <v>внеочередная</v>
      </c>
      <c r="F89" s="7" t="str">
        <f>[2]Общая!R78</f>
        <v>III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"МАРТИНИ РУС"</v>
      </c>
      <c r="D90" s="6" t="str">
        <f>CONCATENATE([2]Общая!G79," ",[2]Общая!H79," ",[2]Общая!I79," 
", [2]Общая!K79," ",[2]Общая!L79)</f>
        <v xml:space="preserve">Лабутин Андрей Владимирович 
Техник-технолог </v>
      </c>
      <c r="E90" s="7" t="str">
        <f>[2]Общая!M79</f>
        <v>внеочередная</v>
      </c>
      <c r="F90" s="7" t="str">
        <f>[2]Общая!R79</f>
        <v>III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"МАРТИНИ РУС"</v>
      </c>
      <c r="D91" s="6" t="str">
        <f>CONCATENATE([2]Общая!G80," ",[2]Общая!H80," ",[2]Общая!I80," 
", [2]Общая!K80," ",[2]Общая!L80)</f>
        <v xml:space="preserve">Сахаров Сергей Владимирович 
Ведущий специалист по охране труда </v>
      </c>
      <c r="E91" s="7" t="str">
        <f>[2]Общая!M80</f>
        <v>внеочередная</v>
      </c>
      <c r="F91" s="7" t="str">
        <f>[2]Общая!R80</f>
        <v>III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"АВАНГАРД II"</v>
      </c>
      <c r="D92" s="6" t="str">
        <f>CONCATENATE([2]Общая!G81," ",[2]Общая!H81," ",[2]Общая!I81," 
", [2]Общая!K81," ",[2]Общая!L81)</f>
        <v xml:space="preserve">Гусаков Сергей Владимирович 
старший администратор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ИП ЛИСОВИК АЛЕКСАНДР СЕРГЕЕВИЧ</v>
      </c>
      <c r="D93" s="6" t="str">
        <f>CONCATENATE([2]Общая!G82," ",[2]Общая!H82," ",[2]Общая!I82," 
", [2]Общая!K82," ",[2]Общая!L82)</f>
        <v xml:space="preserve">Башаров Вадим Гарифович 
Инженер 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"ВЕЛЛДАН"</v>
      </c>
      <c r="D94" s="6" t="str">
        <f>CONCATENATE([2]Общая!G83," ",[2]Общая!H83," ",[2]Общая!I83," 
", [2]Общая!K83," ",[2]Общая!L83)</f>
        <v xml:space="preserve">Копылов Антон Петрович 
менеджер проекта 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"ВЕЛЛДАН"</v>
      </c>
      <c r="D95" s="6" t="str">
        <f>CONCATENATE([2]Общая!G84," ",[2]Общая!H84," ",[2]Общая!I84," 
", [2]Общая!K84," ",[2]Общая!L84)</f>
        <v xml:space="preserve">Казанцев Артем Алексеевич 
территориальный менеджер 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"НГПА"</v>
      </c>
      <c r="D96" s="6" t="str">
        <f>CONCATENATE([2]Общая!G85," ",[2]Общая!H85," ",[2]Общая!I85," 
", [2]Общая!K85," ",[2]Общая!L85)</f>
        <v xml:space="preserve">Наконечный Михаил Михайлович 
Главный инженер </v>
      </c>
      <c r="E96" s="7" t="str">
        <f>[2]Общая!M85</f>
        <v>очередная</v>
      </c>
      <c r="F96" s="7" t="str">
        <f>[2]Общая!R85</f>
        <v>IV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"НГПА"</v>
      </c>
      <c r="D97" s="6" t="str">
        <f>CONCATENATE([2]Общая!G86," ",[2]Общая!H86," ",[2]Общая!I86," 
", [2]Общая!K86," ",[2]Общая!L86)</f>
        <v xml:space="preserve">Минашкин Алексей Владимирович 
Главный механик </v>
      </c>
      <c r="E97" s="7" t="str">
        <f>[2]Общая!M86</f>
        <v>очередная</v>
      </c>
      <c r="F97" s="7" t="str">
        <f>[2]Общая!R86</f>
        <v>IV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"ИР-ЭНЕРГО"</v>
      </c>
      <c r="D98" s="6" t="str">
        <f>CONCATENATE([2]Общая!G87," ",[2]Общая!H87," ",[2]Общая!I87," 
", [2]Общая!K87," ",[2]Общая!L87)</f>
        <v xml:space="preserve">Демидов Владимир Васильевич 
Технический директор </v>
      </c>
      <c r="E98" s="7" t="str">
        <f>[2]Общая!M87</f>
        <v>внеочередная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АО НПО "ГАРАНТ"</v>
      </c>
      <c r="D99" s="6" t="str">
        <f>CONCATENATE([2]Общая!G88," ",[2]Общая!H88," ",[2]Общая!I88," 
", [2]Общая!K88," ",[2]Общая!L88)</f>
        <v xml:space="preserve">Дмитриев Ярослав Сергеевич 
Главный инженер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АО НПО "ГАРАНТ"</v>
      </c>
      <c r="D100" s="6" t="str">
        <f>CONCATENATE([2]Общая!G89," ",[2]Общая!H89," ",[2]Общая!I89," 
", [2]Общая!K89," ",[2]Общая!L89)</f>
        <v xml:space="preserve">Горбылев Александр Витальевич 
старший инженер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ИП ДОБРОВОЛЬСКИЙ МИХАИЛ ИГОРЕВИЧ</v>
      </c>
      <c r="D101" s="6" t="str">
        <f>CONCATENATE([2]Общая!G90," ",[2]Общая!H90," ",[2]Общая!I90," 
", [2]Общая!K90," ",[2]Общая!L90)</f>
        <v xml:space="preserve">Добровольский Михаил Игоревич 
Индивидуальный предприниматель 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ПТЭЭСиС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"ЭНЕРГО-КОМПЛЕКС"</v>
      </c>
      <c r="D102" s="6" t="str">
        <f>CONCATENATE([2]Общая!G91," ",[2]Общая!H91," ",[2]Общая!I91," 
", [2]Общая!K91," ",[2]Общая!L91)</f>
        <v xml:space="preserve">Коровенков Даниил Викторович 
руководитель проекта </v>
      </c>
      <c r="E102" s="7" t="str">
        <f>[2]Общая!M91</f>
        <v>внеочередная</v>
      </c>
      <c r="F102" s="7" t="str">
        <f>[2]Общая!R91</f>
        <v>II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"УК "ДЕРЖАВА"</v>
      </c>
      <c r="D103" s="6" t="str">
        <f>CONCATENATE([2]Общая!G92," ",[2]Общая!H92," ",[2]Общая!I92," 
", [2]Общая!K92," ",[2]Общая!L92)</f>
        <v xml:space="preserve">Полванов Муроджон Расулжонович 
Электромонтер по ремонту и обслуживаю электрооборудования </v>
      </c>
      <c r="E103" s="7" t="str">
        <f>[2]Общая!M92</f>
        <v>внеочередная</v>
      </c>
      <c r="F103" s="7" t="str">
        <f>[2]Общая!R92</f>
        <v>IV до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"УК "ДЕРЖАВА"</v>
      </c>
      <c r="D104" s="6" t="str">
        <f>CONCATENATE([2]Общая!G93," ",[2]Общая!H93," ",[2]Общая!I93," 
", [2]Общая!K93," ",[2]Общая!L93)</f>
        <v xml:space="preserve">Максимов Владимир Павлович 
Инженер-энергетик 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"ТЕРМАФЛЕКС ИЗОЛЯЦИЯ +"</v>
      </c>
      <c r="D105" s="6" t="str">
        <f>CONCATENATE([2]Общая!G94," ",[2]Общая!H94," ",[2]Общая!I94," 
", [2]Общая!K94," ",[2]Общая!L94)</f>
        <v xml:space="preserve">Расторгуев Дмитрий Сергеевич 
Начальник производства 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"ТЕРМАФЛЕКС ИЗОЛЯЦИЯ +"</v>
      </c>
      <c r="D106" s="6" t="str">
        <f>CONCATENATE([2]Общая!G95," ",[2]Общая!H95," ",[2]Общая!I95," 
", [2]Общая!K95," ",[2]Общая!L95)</f>
        <v xml:space="preserve">Криволапов Олег Александрович 
Главный инженер </v>
      </c>
      <c r="E106" s="7" t="str">
        <f>[2]Общая!M95</f>
        <v>очередная</v>
      </c>
      <c r="F106" s="7" t="str">
        <f>[2]Общая!R95</f>
        <v>IV 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АО "ИНТЕР РАО-ЭЛЕКТРОГЕНЕРАЦИЯ"</v>
      </c>
      <c r="D107" s="6" t="str">
        <f>CONCATENATE([2]Общая!G96," ",[2]Общая!H96," ",[2]Общая!I96," 
", [2]Общая!K96," ",[2]Общая!L96)</f>
        <v xml:space="preserve">Федоров Дмитрий Владимирович 
Начальник Отдела охраны труда и промышленной безопасности филиала "Каширская ГРЭС" АО "Интер РАО - Электрогенерация" 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контролирующий электроустановки</v>
      </c>
      <c r="H107" s="15" t="str">
        <f>[2]Общая!S96</f>
        <v>ПТЭЭСиС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"ИНТЕР РАО-ЭЛЕКТРОГЕНЕРАЦИЯ"</v>
      </c>
      <c r="D108" s="6" t="str">
        <f>CONCATENATE([2]Общая!G97," ",[2]Общая!H97," ",[2]Общая!I97," 
", [2]Общая!K97," ",[2]Общая!L97)</f>
        <v xml:space="preserve">Германов Иван Викторович 
Заместитель начальника Электрического цеха по ремонту филиала "Каширская ГРЭС" АО "Интер РАО - Электрогенерация" 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ПТЭЭСиС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"ШКОЛЬНАЯ"</v>
      </c>
      <c r="D109" s="6" t="str">
        <f>CONCATENATE([2]Общая!G98," ",[2]Общая!H98," ",[2]Общая!I98," 
", [2]Общая!K98," ",[2]Общая!L98)</f>
        <v xml:space="preserve">Шоломон Николай Юрьевич 
Инженер-энергетик 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"МИДЭК АЛЬЯНС"</v>
      </c>
      <c r="D110" s="6" t="str">
        <f>CONCATENATE([2]Общая!G99," ",[2]Общая!H99," ",[2]Общая!I99," 
", [2]Общая!K99," ",[2]Общая!L99)</f>
        <v xml:space="preserve">Михальчишин Олег Сергеевич 
Главный инженер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"МИДЭК АЛЬЯНС"</v>
      </c>
      <c r="D111" s="6" t="str">
        <f>CONCATENATE([2]Общая!G100," ",[2]Общая!H100," ",[2]Общая!I100," 
", [2]Общая!K100," ",[2]Общая!L100)</f>
        <v xml:space="preserve">Спиридонов Евгений Анатольевич 
Специалист по видеонаблюдению </v>
      </c>
      <c r="E111" s="7" t="str">
        <f>[2]Общая!M100</f>
        <v>очередная</v>
      </c>
      <c r="F111" s="7" t="str">
        <f>[2]Общая!R100</f>
        <v>III до и выше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"МИДЭК АЛЬЯНС"</v>
      </c>
      <c r="D112" s="6" t="str">
        <f>CONCATENATE([2]Общая!G101," ",[2]Общая!H101," ",[2]Общая!I101," 
", [2]Общая!K101," ",[2]Общая!L101)</f>
        <v xml:space="preserve">Аляутдинов Фагим Феритович 
Электромонтер по ремонту и обслуживаниюэлектрооборудования </v>
      </c>
      <c r="E112" s="7" t="str">
        <f>[2]Общая!M101</f>
        <v>очередная</v>
      </c>
      <c r="F112" s="7" t="str">
        <f>[2]Общая!R101</f>
        <v>III до и выше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0.45833333333333298</v>
      </c>
    </row>
    <row r="113" spans="2:9" s="3" customFormat="1" ht="87" customHeight="1" x14ac:dyDescent="0.25">
      <c r="B113" s="2">
        <v>99</v>
      </c>
      <c r="C113" s="5" t="str">
        <f>[2]Общая!E102</f>
        <v>ООО "МИДЭК АЛЬЯНС"</v>
      </c>
      <c r="D113" s="6" t="str">
        <f>CONCATENATE([2]Общая!G102," ",[2]Общая!H102," ",[2]Общая!I102," 
", [2]Общая!K102," ",[2]Общая!L102)</f>
        <v xml:space="preserve">Венгер Игорь Эдуардович 
Техник по ремонту и эксплуатации зданий и сооружений 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0.45833333333333298</v>
      </c>
    </row>
    <row r="114" spans="2:9" s="3" customFormat="1" ht="87" customHeight="1" x14ac:dyDescent="0.25">
      <c r="B114" s="2">
        <v>100</v>
      </c>
      <c r="C114" s="5" t="str">
        <f>[2]Общая!E103</f>
        <v>ИП МОРОЗОВА НАТАЛЬЯ АЛЕКСАНДРОВНА</v>
      </c>
      <c r="D114" s="6" t="str">
        <f>CONCATENATE([2]Общая!G103," ",[2]Общая!H103," ",[2]Общая!I103," 
", [2]Общая!K103," ",[2]Общая!L103)</f>
        <v xml:space="preserve">Морозова Наталья Александровна 
директор 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ПТЭЭСиС</v>
      </c>
      <c r="I114" s="8">
        <f>[2]Общая!V103</f>
        <v>0.45833333333333298</v>
      </c>
    </row>
    <row r="115" spans="2:9" s="3" customFormat="1" ht="87" customHeight="1" x14ac:dyDescent="0.25">
      <c r="B115" s="2">
        <v>101</v>
      </c>
      <c r="C115" s="5" t="str">
        <f>[2]Общая!E104</f>
        <v>НАО "АВИА ГРУПП"</v>
      </c>
      <c r="D115" s="6" t="str">
        <f>CONCATENATE([2]Общая!G104," ",[2]Общая!H104," ",[2]Общая!I104," 
", [2]Общая!K104," ",[2]Общая!L104)</f>
        <v xml:space="preserve">Афанасьев Дмитрий Андреевич 
Главный энергетик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НАО "АВИА ГРУПП"</v>
      </c>
      <c r="D116" s="6" t="str">
        <f>CONCATENATE([2]Общая!G105," ",[2]Общая!H105," ",[2]Общая!I105," 
", [2]Общая!K105," ",[2]Общая!L105)</f>
        <v xml:space="preserve">Малышев Василий Владимирович 
Руководитель участка объекта эксплуатации 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НАО "АВИА ГРУПП"</v>
      </c>
      <c r="D117" s="6" t="str">
        <f>CONCATENATE([2]Общая!G106," ",[2]Общая!H106," ",[2]Общая!I106," 
", [2]Общая!K106," ",[2]Общая!L106)</f>
        <v xml:space="preserve">Герасимов Константин Валерьевич 
Руководитель участка объекта эксплуатации </v>
      </c>
      <c r="E117" s="7" t="str">
        <f>[2]Общая!M106</f>
        <v>внеочередная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НАО "АВИА ГРУПП"</v>
      </c>
      <c r="D118" s="6" t="str">
        <f>CONCATENATE([2]Общая!G107," ",[2]Общая!H107," ",[2]Общая!I107," 
", [2]Общая!K107," ",[2]Общая!L107)</f>
        <v xml:space="preserve">Зайцев Александр Викторович 
Руководитель участка объекта эксплуатации 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"УК "ЭНТУЗИАСТ"</v>
      </c>
      <c r="D119" s="6" t="str">
        <f>CONCATENATE([2]Общая!G108," ",[2]Общая!H108," ",[2]Общая!I108," 
", [2]Общая!K108," ",[2]Общая!L108)</f>
        <v xml:space="preserve">Цуриков Константин Викторович 
Главный инженер 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"УК "ЭНТУЗИАСТ"</v>
      </c>
      <c r="D120" s="6" t="str">
        <f>CONCATENATE([2]Общая!G109," ",[2]Общая!H109," ",[2]Общая!I109," 
", [2]Общая!K109," ",[2]Общая!L109)</f>
        <v xml:space="preserve">Можаева Наталья Александровна 
Начальник отдела ПТО 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ФГБУ ВНИИПО МЧС РОССИИ</v>
      </c>
      <c r="D121" s="6" t="str">
        <f>CONCATENATE([2]Общая!G110," ",[2]Общая!H110," ",[2]Общая!I110," 
", [2]Общая!K110," ",[2]Общая!L110)</f>
        <v xml:space="preserve">Шепелев Максим Васильевич 
сливщик-разливщик </v>
      </c>
      <c r="E121" s="7" t="str">
        <f>[2]Общая!M110</f>
        <v>первичная</v>
      </c>
      <c r="F121" s="7" t="str">
        <f>[2]Общая!R110</f>
        <v>II до и выше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ФГБУ ВНИИПО МЧС РОССИИ</v>
      </c>
      <c r="D122" s="6" t="str">
        <f>CONCATENATE([2]Общая!G111," ",[2]Общая!H111," ",[2]Общая!I111," 
", [2]Общая!K111," ",[2]Общая!L111)</f>
        <v xml:space="preserve">Суркин Владимир Николаевич 
Электромонтер по ремонту и обслуживанию электрооборудования </v>
      </c>
      <c r="E122" s="7" t="str">
        <f>[2]Общая!M111</f>
        <v>очередная</v>
      </c>
      <c r="F122" s="7" t="str">
        <f>[2]Общая!R111</f>
        <v>III до и выше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ФГБУ ВНИИПО МЧС РОССИИ</v>
      </c>
      <c r="D123" s="6" t="str">
        <f>CONCATENATE([2]Общая!G112," ",[2]Общая!H112," ",[2]Общая!I112," 
", [2]Общая!K112," ",[2]Общая!L112)</f>
        <v xml:space="preserve">Горшков Виктор Юрьевич 
Электромонтер по ремонту и обслуживанию электрооборудования </v>
      </c>
      <c r="E123" s="7" t="str">
        <f>[2]Общая!M112</f>
        <v>очередная</v>
      </c>
      <c r="F123" s="7" t="str">
        <f>[2]Общая!R112</f>
        <v>IV до и выше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"РАДЭК"</v>
      </c>
      <c r="D124" s="6" t="str">
        <f>CONCATENATE([2]Общая!G113," ",[2]Общая!H113," ",[2]Общая!I113," 
", [2]Общая!K113," ",[2]Общая!L113)</f>
        <v xml:space="preserve">Костенко Сергей Александрович 
Инженер 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"ПОЗИТ"</v>
      </c>
      <c r="D125" s="6" t="str">
        <f>CONCATENATE([2]Общая!G114," ",[2]Общая!H114," ",[2]Общая!I114," 
", [2]Общая!K114," ",[2]Общая!L114)</f>
        <v xml:space="preserve">Морозов Евгений Александрович 
Старший инженер по пожарной безопасности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"ШАТЕ-М ПЛЮС"</v>
      </c>
      <c r="D126" s="6" t="str">
        <f>CONCATENATE([2]Общая!G115," ",[2]Общая!H115," ",[2]Общая!I115," 
", [2]Общая!K115," ",[2]Общая!L115)</f>
        <v xml:space="preserve">Грушевский Сергей Александрович 
старший техник механик 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"ШАТЕ-М ПЛЮС"</v>
      </c>
      <c r="D127" s="6" t="str">
        <f>CONCATENATE([2]Общая!G116," ",[2]Общая!H116," ",[2]Общая!I116," 
", [2]Общая!K116," ",[2]Общая!L116)</f>
        <v xml:space="preserve">Алешин Сергей Александрович 
главный инженер 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"ШАТЕ-М ПЛЮС"</v>
      </c>
      <c r="D128" s="6" t="str">
        <f>CONCATENATE([2]Общая!G117," ",[2]Общая!H117," ",[2]Общая!I117," 
", [2]Общая!K117," ",[2]Общая!L117)</f>
        <v xml:space="preserve">Даниленко Никита Вадимович 
инженер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"ШАТЕ-М ПЛЮС"</v>
      </c>
      <c r="D129" s="6" t="str">
        <f>CONCATENATE([2]Общая!G118," ",[2]Общая!H118," ",[2]Общая!I118," 
", [2]Общая!K118," ",[2]Общая!L118)</f>
        <v xml:space="preserve">Шукуров Александр Юрьевич 
электрик 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"ГЛОБАЛЬНЫЙ ХАБ"</v>
      </c>
      <c r="D130" s="6" t="str">
        <f>CONCATENATE([2]Общая!G119," ",[2]Общая!H119," ",[2]Общая!I119," 
", [2]Общая!K119," ",[2]Общая!L119)</f>
        <v xml:space="preserve">Карпов Олег Викторович 
техник по эксплуатации оборудования </v>
      </c>
      <c r="E130" s="7" t="str">
        <f>[2]Общая!M119</f>
        <v>внеочередная</v>
      </c>
      <c r="F130" s="7" t="str">
        <f>[2]Общая!R119</f>
        <v>IV до и выше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"ГЛОБАЛЬНЫЙ ХАБ"</v>
      </c>
      <c r="D131" s="6" t="str">
        <f>CONCATENATE([2]Общая!G120," ",[2]Общая!H120," ",[2]Общая!I120," 
", [2]Общая!K120," ",[2]Общая!L120)</f>
        <v xml:space="preserve">Лунев Александр Анатольевич 
техник по эксплуатации оборудования </v>
      </c>
      <c r="E131" s="7" t="str">
        <f>[2]Общая!M120</f>
        <v>внеочередная</v>
      </c>
      <c r="F131" s="7" t="str">
        <f>[2]Общая!R120</f>
        <v>III до и выше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"ГЛОБАЛЬНЫЙ ХАБ"</v>
      </c>
      <c r="D132" s="6" t="str">
        <f>CONCATENATE([2]Общая!G121," ",[2]Общая!H121," ",[2]Общая!I121," 
", [2]Общая!K121," ",[2]Общая!L121)</f>
        <v xml:space="preserve">Науменко Максим Николаевич 
техник по эксплуатации оборудования </v>
      </c>
      <c r="E132" s="7" t="str">
        <f>[2]Общая!M121</f>
        <v>внеочередная</v>
      </c>
      <c r="F132" s="7" t="str">
        <f>[2]Общая!R121</f>
        <v>III до и выше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0.47916666666666702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"ГЛОБАЛЬНЫЙ ХАБ"</v>
      </c>
      <c r="D133" s="6" t="str">
        <f>CONCATENATE([2]Общая!G122," ",[2]Общая!H122," ",[2]Общая!I122," 
", [2]Общая!K122," ",[2]Общая!L122)</f>
        <v xml:space="preserve">Учамбрин Сергей Васильевич 
техник по эксплуатации оборудования </v>
      </c>
      <c r="E133" s="7" t="str">
        <f>[2]Общая!M122</f>
        <v>внеочередная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0.47916666666666702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"МИГРАФ"</v>
      </c>
      <c r="D134" s="6" t="str">
        <f>CONCATENATE([2]Общая!G123," ",[2]Общая!H123," ",[2]Общая!I123," 
", [2]Общая!K123," ",[2]Общая!L123)</f>
        <v xml:space="preserve">Бизяева Татьяна Вячеславовна 
Специалист по охране труда 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контролирующий электроустановки</v>
      </c>
      <c r="H134" s="15" t="str">
        <f>[2]Общая!S123</f>
        <v>ПТЭЭПЭЭ</v>
      </c>
      <c r="I134" s="8">
        <f>[2]Общая!V123</f>
        <v>0.47916666666666702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"МЕМОТЕРМ-ММ"</v>
      </c>
      <c r="D135" s="6" t="str">
        <f>CONCATENATE([2]Общая!G124," ",[2]Общая!H124," ",[2]Общая!I124," 
", [2]Общая!K124," ",[2]Общая!L124)</f>
        <v xml:space="preserve">Молостов Семён Владимирович 
Главный инженер 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"МЕМОТЕРМ-ММ"</v>
      </c>
      <c r="D136" s="6" t="str">
        <f>CONCATENATE([2]Общая!G125," ",[2]Общая!H125," ",[2]Общая!I125," 
", [2]Общая!K125," ",[2]Общая!L125)</f>
        <v xml:space="preserve">Зиновьева Наталья Михайловна 
Директор по качеству 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"НАЙСНАТС"</v>
      </c>
      <c r="D137" s="6" t="str">
        <f>CONCATENATE([2]Общая!G126," ",[2]Общая!H126," ",[2]Общая!I126," 
", [2]Общая!K126," ",[2]Общая!L126)</f>
        <v xml:space="preserve">Суданов Сергей Вячеславович 
Начальник отдела эксплуатации инженерных систем </v>
      </c>
      <c r="E137" s="7" t="str">
        <f>[2]Общая!M126</f>
        <v>очередная</v>
      </c>
      <c r="F137" s="7" t="str">
        <f>[2]Общая!R126</f>
        <v>III до и выше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"НАЙСНАТС"</v>
      </c>
      <c r="D138" s="6" t="str">
        <f>CONCATENATE([2]Общая!G127," ",[2]Общая!H127," ",[2]Общая!I127," 
", [2]Общая!K127," ",[2]Общая!L127)</f>
        <v xml:space="preserve">Саакян Рафаэль Вачаканович 
Инженер 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"ЭНЕРГОМАШ-ЭЛЕКТРОСВЯЗЬ"</v>
      </c>
      <c r="D139" s="6" t="str">
        <f>CONCATENATE([2]Общая!G128," ",[2]Общая!H128," ",[2]Общая!I128," 
", [2]Общая!K128," ",[2]Общая!L128)</f>
        <v xml:space="preserve">Бизяев Сергей Борисович 
Инженер электросвязи 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"ЭНЕРГОМАШ-ЭЛЕКТРОСВЯЗЬ"</v>
      </c>
      <c r="D140" s="6" t="str">
        <f>CONCATENATE([2]Общая!G129," ",[2]Общая!H129," ",[2]Общая!I129," 
", [2]Общая!K129," ",[2]Общая!L129)</f>
        <v xml:space="preserve">Бизяева Татьяна Вячеславовна 
Специалист службы охраны труда </v>
      </c>
      <c r="E140" s="7" t="str">
        <f>[2]Общая!M129</f>
        <v>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"РЕКАСТ СТИЛ"</v>
      </c>
      <c r="D141" s="6" t="str">
        <f>CONCATENATE([2]Общая!G130," ",[2]Общая!H130," ",[2]Общая!I130," 
", [2]Общая!K130," ",[2]Общая!L130)</f>
        <v xml:space="preserve">Дружинин Михаил Иванович 
Электромонтер по ремонту и обслуживанию электрооборудования 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"ТЕХПЛАСТ"</v>
      </c>
      <c r="D142" s="6" t="str">
        <f>CONCATENATE([2]Общая!G131," ",[2]Общая!H131," ",[2]Общая!I131," 
", [2]Общая!K131," ",[2]Общая!L131)</f>
        <v xml:space="preserve">Орлов Владимир Владимирович 
Главный Инженер 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"УК "НАУКОГРАД"</v>
      </c>
      <c r="D143" s="6" t="str">
        <f>CONCATENATE([2]Общая!G132," ",[2]Общая!H132," ",[2]Общая!I132," 
", [2]Общая!K132," ",[2]Общая!L132)</f>
        <v xml:space="preserve">Родимкин Игорь Сергеевич 
главный энергетик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"УК "НАУКОГРАД"</v>
      </c>
      <c r="D144" s="6" t="str">
        <f>CONCATENATE([2]Общая!G133," ",[2]Общая!H133," ",[2]Общая!I133," 
", [2]Общая!K133," ",[2]Общая!L133)</f>
        <v xml:space="preserve">Уткин Валерий Викторович 
заместитель главного энергетика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"УК "НАУКОГРАД"</v>
      </c>
      <c r="D145" s="6" t="str">
        <f>CONCATENATE([2]Общая!G134," ",[2]Общая!H134," ",[2]Общая!I134," 
", [2]Общая!K134," ",[2]Общая!L134)</f>
        <v xml:space="preserve">Романенко Андрей Сергеевич 
главный инженер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"СЛАДКИЙ ОРЕШЕК"</v>
      </c>
      <c r="D146" s="6" t="str">
        <f>CONCATENATE([2]Общая!G135," ",[2]Общая!H135," ",[2]Общая!I135," 
", [2]Общая!K135," ",[2]Общая!L135)</f>
        <v xml:space="preserve">Патрикеев Илья Борисович 
Мастер по ремонту технологическогро оборудования 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"СЛАДКИЙ ОРЕШЕК"</v>
      </c>
      <c r="D147" s="6" t="str">
        <f>CONCATENATE([2]Общая!G136," ",[2]Общая!H136," ",[2]Общая!I136," 
", [2]Общая!K136," ",[2]Общая!L136)</f>
        <v xml:space="preserve">Журков Павел Алексеевич 
Ведущий электрик </v>
      </c>
      <c r="E147" s="7" t="str">
        <f>[2]Общая!M136</f>
        <v>очередная</v>
      </c>
      <c r="F147" s="7" t="str">
        <f>[2]Общая!R136</f>
        <v>III до и выше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"СЛАДКИЙ ОРЕШЕК"</v>
      </c>
      <c r="D148" s="6" t="str">
        <f>CONCATENATE([2]Общая!G137," ",[2]Общая!H137," ",[2]Общая!I137," 
", [2]Общая!K137," ",[2]Общая!L137)</f>
        <v xml:space="preserve">Волошин Андрей Алексеевич 
Старший электрик </v>
      </c>
      <c r="E148" s="7" t="str">
        <f>[2]Общая!M137</f>
        <v>очередная</v>
      </c>
      <c r="F148" s="7" t="str">
        <f>[2]Общая!R137</f>
        <v>III до и выше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"СЛАДКИЙ ОРЕШЕК"</v>
      </c>
      <c r="D149" s="6" t="str">
        <f>CONCATENATE([2]Общая!G138," ",[2]Общая!H138," ",[2]Общая!I138," 
", [2]Общая!K138," ",[2]Общая!L138)</f>
        <v xml:space="preserve">Верейко Антон Сергеевич 
Ведущий электрик </v>
      </c>
      <c r="E149" s="7" t="str">
        <f>[2]Общая!M138</f>
        <v>очередная</v>
      </c>
      <c r="F149" s="7" t="str">
        <f>[2]Общая!R138</f>
        <v>III до и выше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"СЛАДКИЙ ОРЕШЕК"</v>
      </c>
      <c r="D150" s="6" t="str">
        <f>CONCATENATE([2]Общая!G139," ",[2]Общая!H139," ",[2]Общая!I139," 
", [2]Общая!K139," ",[2]Общая!L139)</f>
        <v xml:space="preserve">Кудрявцев Максим Андреевич 
Старший электрик </v>
      </c>
      <c r="E150" s="7" t="str">
        <f>[2]Общая!M139</f>
        <v>очередная</v>
      </c>
      <c r="F150" s="7" t="str">
        <f>[2]Общая!R139</f>
        <v>III до и выше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ГАСУСО МО "ДОБРЫЙ ДОМ "КОЛОМЕНСКИЙ"</v>
      </c>
      <c r="D151" s="6" t="str">
        <f>CONCATENATE([2]Общая!G140," ",[2]Общая!H140," ",[2]Общая!I140," 
", [2]Общая!K140," ",[2]Общая!L140)</f>
        <v xml:space="preserve">Антьева Надежда Владимировна 
Начальник отдела (вспомогательного) 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ГАСУСО МО "ДОБРЫЙ ДОМ "КОЛОМЕНСКИЙ"</v>
      </c>
      <c r="D152" s="6" t="str">
        <f>CONCATENATE([2]Общая!G141," ",[2]Общая!H141," ",[2]Общая!I141," 
", [2]Общая!K141," ",[2]Общая!L141)</f>
        <v xml:space="preserve">Донец Наталья Владимировна 
заведующий хозяйством </v>
      </c>
      <c r="E152" s="7" t="str">
        <f>[2]Общая!M141</f>
        <v>очередная</v>
      </c>
      <c r="F152" s="7" t="str">
        <f>[2]Общая!R141</f>
        <v>III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ЗАО "БИОХИМПЛАСТ"</v>
      </c>
      <c r="D153" s="6" t="str">
        <f>CONCATENATE([2]Общая!G142," ",[2]Общая!H142," ",[2]Общая!I142," 
", [2]Общая!K142," ",[2]Общая!L142)</f>
        <v xml:space="preserve">Бобков Андрей Викторович 
Электромонтер </v>
      </c>
      <c r="E153" s="7" t="str">
        <f>[2]Общая!M142</f>
        <v>очередная</v>
      </c>
      <c r="F153" s="7" t="str">
        <f>[2]Общая!R142</f>
        <v>IV до и выше 1000 В</v>
      </c>
      <c r="G153" s="7" t="str">
        <f>[2]Общая!N142</f>
        <v>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АО "ЖИЛЕВСКАЯ МЕТАЛЛОБАЗА"</v>
      </c>
      <c r="D154" s="6" t="str">
        <f>CONCATENATE([2]Общая!G143," ",[2]Общая!H143," ",[2]Общая!I143," 
", [2]Общая!K143," ",[2]Общая!L143)</f>
        <v xml:space="preserve">Рудых Сергей Дмитриевич 
Главный инженер 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"НАТЭК ИНВЕСТ-ЭНЕРГО"</v>
      </c>
      <c r="D155" s="6" t="str">
        <f>CONCATENATE([2]Общая!G144," ",[2]Общая!H144," ",[2]Общая!I144," 
", [2]Общая!K144," ",[2]Общая!L144)</f>
        <v xml:space="preserve">Мещеряков Сергей Николаевич 
Инженер </v>
      </c>
      <c r="E155" s="7" t="str">
        <f>[2]Общая!M144</f>
        <v>первичная</v>
      </c>
      <c r="F155" s="7" t="str">
        <f>[2]Общая!R144</f>
        <v>II до и выше 1000 В</v>
      </c>
      <c r="G155" s="7" t="str">
        <f>[2]Общая!N144</f>
        <v>оперативно-ремонтный персонал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"ТРИНИТЭК"</v>
      </c>
      <c r="D156" s="6" t="str">
        <f>CONCATENATE([2]Общая!G145," ",[2]Общая!H145," ",[2]Общая!I145," 
", [2]Общая!K145," ",[2]Общая!L145)</f>
        <v xml:space="preserve">Меньшенин Иван Сергеевич 
Сервисный инженер </v>
      </c>
      <c r="E156" s="7" t="str">
        <f>[2]Общая!M145</f>
        <v>очередная</v>
      </c>
      <c r="F156" s="7" t="str">
        <f>[2]Общая!R145</f>
        <v>IV до и выше 1000 В</v>
      </c>
      <c r="G156" s="7" t="str">
        <f>[2]Общая!N145</f>
        <v>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ИП ГАСАНОВА ЕЛЕНА ЕВГЕНЬЕВНА</v>
      </c>
      <c r="D157" s="6" t="str">
        <f>CONCATENATE([2]Общая!G146," ",[2]Общая!H146," ",[2]Общая!I146," 
", [2]Общая!K146," ",[2]Общая!L146)</f>
        <v xml:space="preserve">Марков Андрей Анатольевич 
Подсобный рабочий 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вспомогательный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"ХЛЕБОЗАВОД БАЛАШИХИ"</v>
      </c>
      <c r="D158" s="6" t="str">
        <f>CONCATENATE([2]Общая!G147," ",[2]Общая!H147," ",[2]Общая!I147," 
", [2]Общая!K147," ",[2]Общая!L147)</f>
        <v xml:space="preserve">Еремин Вячеслав Владимирович 
инженер по оборудованию 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"ХЛЕБОЗАВОД БАЛАШИХИ"</v>
      </c>
      <c r="D159" s="6" t="str">
        <f>CONCATENATE([2]Общая!G148," ",[2]Общая!H148," ",[2]Общая!I148," 
", [2]Общая!K148," ",[2]Общая!L148)</f>
        <v xml:space="preserve">Грачев Антон Евгеньевич 
инженер АСУ 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"ТРЭВЕЛ РИТЕЙЛ ДОМОДЕДОВО"</v>
      </c>
      <c r="D160" s="6" t="str">
        <f>CONCATENATE([2]Общая!G149," ",[2]Общая!H149," ",[2]Общая!I149," 
", [2]Общая!K149," ",[2]Общая!L149)</f>
        <v xml:space="preserve">Мамонтов Андрей Сергеевич 
Специалист по ТО 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"КГП"</v>
      </c>
      <c r="D161" s="6" t="str">
        <f>CONCATENATE([2]Общая!G150," ",[2]Общая!H150," ",[2]Общая!I150," 
", [2]Общая!K150," ",[2]Общая!L150)</f>
        <v xml:space="preserve">Мизера Светлана Викторовна 
заместитель главного инженера </v>
      </c>
      <c r="E161" s="7" t="str">
        <f>[2]Общая!M150</f>
        <v>очередная</v>
      </c>
      <c r="F161" s="7" t="str">
        <f>[2]Общая!R150</f>
        <v>IV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"КГП"</v>
      </c>
      <c r="D162" s="6" t="str">
        <f>CONCATENATE([2]Общая!G151," ",[2]Общая!H151," ",[2]Общая!I151," 
", [2]Общая!K151," ",[2]Общая!L151)</f>
        <v xml:space="preserve">Скворцов Александр Викторович 
главный инженер </v>
      </c>
      <c r="E162" s="7" t="str">
        <f>[2]Общая!M151</f>
        <v>очередная</v>
      </c>
      <c r="F162" s="7" t="str">
        <f>[2]Общая!R151</f>
        <v>IV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"КГП"</v>
      </c>
      <c r="D163" s="6" t="str">
        <f>CONCATENATE([2]Общая!G152," ",[2]Общая!H152," ",[2]Общая!I152," 
", [2]Общая!K152," ",[2]Общая!L152)</f>
        <v xml:space="preserve">Венгер Ольга Анатольевна 
инженер по промышленной безопасности </v>
      </c>
      <c r="E163" s="7" t="str">
        <f>[2]Общая!M152</f>
        <v>очередная</v>
      </c>
      <c r="F163" s="7" t="str">
        <f>[2]Общая!R152</f>
        <v>IV до и выше 1000 В</v>
      </c>
      <c r="G163" s="7" t="str">
        <f>[2]Общая!N152</f>
        <v>контролирующий электроустановки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ЗАО "ЛПТУС"</v>
      </c>
      <c r="D164" s="6" t="str">
        <f>CONCATENATE([2]Общая!G153," ",[2]Общая!H153," ",[2]Общая!I153," 
", [2]Общая!K153," ",[2]Общая!L153)</f>
        <v xml:space="preserve">Сереженков Андрей Юрьевич 
Инженер-энергетик 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"ЦЕЗАРЬ САТЕЛЛИТ СИСТЕМЫ БЕЗОПАСНОСТИ"</v>
      </c>
      <c r="D165" s="6" t="str">
        <f>CONCATENATE([2]Общая!G154," ",[2]Общая!H154," ",[2]Общая!I154," 
", [2]Общая!K154," ",[2]Общая!L154)</f>
        <v xml:space="preserve">Кондрашов Никита Петрович 
Проектировщик 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"ЦЕЗАРЬ САТЕЛЛИТ СИСТЕМЫ БЕЗОПАСНОСТИ"</v>
      </c>
      <c r="D166" s="6" t="str">
        <f>CONCATENATE([2]Общая!G155," ",[2]Общая!H155," ",[2]Общая!I155," 
", [2]Общая!K155," ",[2]Общая!L155)</f>
        <v xml:space="preserve">Кулумбеков Дмитрий Александрович 
Проектировщик 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"ВЕРТИКАЛЬНОЕ МОЩЕНИЕ"</v>
      </c>
      <c r="D167" s="6" t="str">
        <f>CONCATENATE([2]Общая!G156," ",[2]Общая!H156," ",[2]Общая!I156," 
", [2]Общая!K156," ",[2]Общая!L156)</f>
        <v xml:space="preserve">Тляумбетов Юлиан Файзурахманович 
Слесарь-электрик 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"АВТОПАРТС"</v>
      </c>
      <c r="D168" s="6" t="str">
        <f>CONCATENATE([2]Общая!G157," ",[2]Общая!H157," ",[2]Общая!I157," 
", [2]Общая!K157," ",[2]Общая!L157)</f>
        <v xml:space="preserve">Сухоцкий Дмитрий Александрович 
инженер-электрик 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"ИСТРАТЕХ"</v>
      </c>
      <c r="D169" s="6" t="str">
        <f>CONCATENATE([2]Общая!G158," ",[2]Общая!H158," ",[2]Общая!I158," 
", [2]Общая!K158," ",[2]Общая!L158)</f>
        <v xml:space="preserve">Китайкин Александр Иванович 
Инженер </v>
      </c>
      <c r="E169" s="7" t="str">
        <f>[2]Общая!M158</f>
        <v>внеочередная</v>
      </c>
      <c r="F169" s="7" t="str">
        <f>[2]Общая!R158</f>
        <v>III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"ЗСА"</v>
      </c>
      <c r="D170" s="6" t="str">
        <f>CONCATENATE([2]Общая!G159," ",[2]Общая!H159," ",[2]Общая!I159," 
", [2]Общая!K159," ",[2]Общая!L159)</f>
        <v xml:space="preserve">Костов Степан Викторович 
Главный энергетик </v>
      </c>
      <c r="E170" s="7" t="str">
        <f>[2]Общая!M159</f>
        <v>внеочередная</v>
      </c>
      <c r="F170" s="7" t="str">
        <f>[2]Общая!R159</f>
        <v>III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"МИКРОРАЙОН-СЕРВИС"</v>
      </c>
      <c r="D171" s="6" t="str">
        <f>CONCATENATE([2]Общая!G160," ",[2]Общая!H160," ",[2]Общая!I160," 
", [2]Общая!K160," ",[2]Общая!L160)</f>
        <v xml:space="preserve">Захаров Дмитрий Валентинович 
Главный инженер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0.5625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"КОНСУЛЬТАЦИОННЫЕ УСЛУГИ"</v>
      </c>
      <c r="D172" s="6" t="str">
        <f>CONCATENATE([2]Общая!G161," ",[2]Общая!H161," ",[2]Общая!I161," 
", [2]Общая!K161," ",[2]Общая!L161)</f>
        <v xml:space="preserve">Кириленко Вера Юрьевна 
Специалист по охране труда 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контролирующий электроустановки</v>
      </c>
      <c r="H172" s="15" t="str">
        <f>[2]Общая!S161</f>
        <v>ПТЭЭПЭЭ</v>
      </c>
      <c r="I172" s="8">
        <f>[2]Общая!V161</f>
        <v>0.5625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"МЭЙДЖОР ТЕРМИНАЛ"</v>
      </c>
      <c r="D173" s="6" t="str">
        <f>CONCATENATE([2]Общая!G162," ",[2]Общая!H162," ",[2]Общая!I162," 
", [2]Общая!K162," ",[2]Общая!L162)</f>
        <v xml:space="preserve">Нечепоренко Игорь Владимирович 
Специалист по эксплуатации оборудования 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0.5625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"ДЕКОР-ЛАЙН"</v>
      </c>
      <c r="D174" s="6" t="str">
        <f>CONCATENATE([2]Общая!G163," ",[2]Общая!H163," ",[2]Общая!I163," 
", [2]Общая!K163," ",[2]Общая!L163)</f>
        <v xml:space="preserve">Лунгу Валентин  
менеджер 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0.5625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"МЭЙДЖОР ТЕРМИНАЛ"</v>
      </c>
      <c r="D175" s="6" t="str">
        <f>CONCATENATE([2]Общая!G164," ",[2]Общая!H164," ",[2]Общая!I164," 
", [2]Общая!K164," ",[2]Общая!L164)</f>
        <v xml:space="preserve">Стеля Игорь Станиславович 
Электромонтер 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"МЭЙДЖОР ТЕРМИНАЛ"</v>
      </c>
      <c r="D176" s="6" t="str">
        <f>CONCATENATE([2]Общая!G165," ",[2]Общая!H165," ",[2]Общая!I165," 
", [2]Общая!K165," ",[2]Общая!L165)</f>
        <v xml:space="preserve">Фаренбрух Дмитрий Сергеевич 
Инженер по эксплуатации оборудования 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"МЭЙДЖОР ТЕРМИНАЛ"</v>
      </c>
      <c r="D177" s="6" t="str">
        <f>CONCATENATE([2]Общая!G166," ",[2]Общая!H166," ",[2]Общая!I166," 
", [2]Общая!K166," ",[2]Общая!L166)</f>
        <v xml:space="preserve">Фёдоров Андрей Николаевич 
Специалист по эксплуатации оборудования </v>
      </c>
      <c r="E177" s="7" t="str">
        <f>[2]Общая!M166</f>
        <v>очередная</v>
      </c>
      <c r="F177" s="7" t="str">
        <f>[2]Общая!R166</f>
        <v>IV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"МЭЙДЖОР ТЕРМИНАЛ"</v>
      </c>
      <c r="D178" s="6" t="str">
        <f>CONCATENATE([2]Общая!G167," ",[2]Общая!H167," ",[2]Общая!I167," 
", [2]Общая!K167," ",[2]Общая!L167)</f>
        <v xml:space="preserve">Примаков Валерий Алексеевич 
Специалист по эксплуатации оборудования 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"ТПК "ЗЕДЕКС"</v>
      </c>
      <c r="D179" s="6" t="str">
        <f>CONCATENATE([2]Общая!G168," ",[2]Общая!H168," ",[2]Общая!I168," 
", [2]Общая!K168," ",[2]Общая!L168)</f>
        <v xml:space="preserve">Подымов Сергей Алексеевич 
ЭЛЕКТРИК 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"ТПК "ЗЕДЕКС"</v>
      </c>
      <c r="D180" s="6" t="str">
        <f>CONCATENATE([2]Общая!G169," ",[2]Общая!H169," ",[2]Общая!I169," 
", [2]Общая!K169," ",[2]Общая!L169)</f>
        <v xml:space="preserve">Абакумов Сергей Григорьевич 
СЛЕСАРЬ 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"ТПК "ЗЕДЕКС"</v>
      </c>
      <c r="D181" s="6" t="str">
        <f>CONCATENATE([2]Общая!G170," ",[2]Общая!H170," ",[2]Общая!I170," 
", [2]Общая!K170," ",[2]Общая!L170)</f>
        <v xml:space="preserve">Ежов Илья Евгеньевич 
СЛЕСАРЬ 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"ТПК "ЗЕДЕКС"</v>
      </c>
      <c r="D182" s="6" t="str">
        <f>CONCATENATE([2]Общая!G171," ",[2]Общая!H171," ",[2]Общая!I171," 
", [2]Общая!K171," ",[2]Общая!L171)</f>
        <v xml:space="preserve">Брагин Алексей Александрович 
ЭНЕРГЕТИК 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"ТПК "ЗЕДЕКС"</v>
      </c>
      <c r="D183" s="6" t="str">
        <f>CONCATENATE([2]Общая!G172," ",[2]Общая!H172," ",[2]Общая!I172," 
", [2]Общая!K172," ",[2]Общая!L172)</f>
        <v xml:space="preserve">Лопацкий Виктор Викторович 
Наладчик станков и манипуляторов с программным управлением 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"НПО "АТОМ"</v>
      </c>
      <c r="D184" s="6" t="str">
        <f>CONCATENATE([2]Общая!G173," ",[2]Общая!H173," ",[2]Общая!I173," 
", [2]Общая!K173," ",[2]Общая!L173)</f>
        <v xml:space="preserve">Гусев Роман Сергеевич 
Мастер группы электромонтеров по ремонту и обслуживанию оборудования 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"РОДНИК"</v>
      </c>
      <c r="D185" s="6" t="str">
        <f>CONCATENATE([2]Общая!G174," ",[2]Общая!H174," ",[2]Общая!I174," 
", [2]Общая!K174," ",[2]Общая!L174)</f>
        <v xml:space="preserve">Кондратьев Алексей Владимирович 
инженер-энергетик 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"НПК "АСКОНТ+"</v>
      </c>
      <c r="D186" s="6" t="str">
        <f>CONCATENATE([2]Общая!G175," ",[2]Общая!H175," ",[2]Общая!I175," 
", [2]Общая!K175," ",[2]Общая!L175)</f>
        <v xml:space="preserve">Шульжинский Тарас Анатольевич 
Инженер-механик 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"НПК "АСКОНТ+"</v>
      </c>
      <c r="D187" s="6" t="str">
        <f>CONCATENATE([2]Общая!G176," ",[2]Общая!H176," ",[2]Общая!I176," 
", [2]Общая!K176," ",[2]Общая!L176)</f>
        <v xml:space="preserve">Давыденко Роман Сергеевич 
Инженер-механик 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"НПК "АСКОНТ+"</v>
      </c>
      <c r="D188" s="6" t="str">
        <f>CONCATENATE([2]Общая!G177," ",[2]Общая!H177," ",[2]Общая!I177," 
", [2]Общая!K177," ",[2]Общая!L177)</f>
        <v xml:space="preserve">Косенко Анна Васильевна 
Руководитель направления по охране труда и экологии </v>
      </c>
      <c r="E188" s="7" t="str">
        <f>[2]Общая!M177</f>
        <v>очередная</v>
      </c>
      <c r="F188" s="7" t="str">
        <f>[2]Общая!R177</f>
        <v>IV до 1000 В</v>
      </c>
      <c r="G188" s="7" t="str">
        <f>[2]Общая!N177</f>
        <v>контролирующий электроустановки</v>
      </c>
      <c r="H188" s="15" t="str">
        <f>[2]Общая!S177</f>
        <v>ПТЭЭПЭЭ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>ООО "ИТК-С"</v>
      </c>
      <c r="D189" s="6" t="str">
        <f>CONCATENATE([2]Общая!G178," ",[2]Общая!H178," ",[2]Общая!I178," 
", [2]Общая!K178," ",[2]Общая!L178)</f>
        <v xml:space="preserve">Неводничая Ольга Сергеевна 
Прораб </v>
      </c>
      <c r="E189" s="7" t="str">
        <f>[2]Общая!M178</f>
        <v>внеочередная</v>
      </c>
      <c r="F189" s="7" t="str">
        <f>[2]Общая!R178</f>
        <v>III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0.58333333333333304</v>
      </c>
    </row>
    <row r="190" spans="1:9" s="3" customFormat="1" ht="100.5" customHeight="1" x14ac:dyDescent="0.25">
      <c r="B190" s="2">
        <v>176</v>
      </c>
      <c r="C190" s="5" t="str">
        <f>[2]Общая!E179</f>
        <v>ООО "ИТК-С"</v>
      </c>
      <c r="D190" s="6" t="str">
        <f>CONCATENATE([2]Общая!G179," ",[2]Общая!H179," ",[2]Общая!I179," 
", [2]Общая!K179," ",[2]Общая!L179)</f>
        <v xml:space="preserve">Кузин Геннадий Александрович 
Инженер ПТО </v>
      </c>
      <c r="E190" s="7" t="str">
        <f>[2]Общая!M179</f>
        <v>внеочередная</v>
      </c>
      <c r="F190" s="7" t="str">
        <f>[2]Общая!R179</f>
        <v>III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0.58333333333333304</v>
      </c>
    </row>
    <row r="191" spans="1:9" s="3" customFormat="1" ht="100.5" customHeight="1" x14ac:dyDescent="0.25">
      <c r="B191" s="2">
        <v>177</v>
      </c>
      <c r="C191" s="5" t="str">
        <f>[2]Общая!E180</f>
        <v>ООО "ИТК-С"</v>
      </c>
      <c r="D191" s="6" t="str">
        <f>CONCATENATE([2]Общая!G180," ",[2]Общая!H180," ",[2]Общая!I180," 
", [2]Общая!K180," ",[2]Общая!L180)</f>
        <v xml:space="preserve">Комаров Сергей Сергеевич 
Начальник участка 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0.58333333333333304</v>
      </c>
    </row>
    <row r="192" spans="1:9" s="3" customFormat="1" ht="100.5" customHeight="1" x14ac:dyDescent="0.25">
      <c r="B192" s="2">
        <v>178</v>
      </c>
      <c r="C192" s="5" t="str">
        <f>[2]Общая!E181</f>
        <v>ООО "ЗЕНОН-РЕГИОН"</v>
      </c>
      <c r="D192" s="6" t="str">
        <f>CONCATENATE([2]Общая!G181," ",[2]Общая!H181," ",[2]Общая!I181," 
", [2]Общая!K181," ",[2]Общая!L181)</f>
        <v xml:space="preserve">Федоренко Кирилл Алексеевич 
Электромонтер </v>
      </c>
      <c r="E192" s="7" t="str">
        <f>[2]Общая!M181</f>
        <v>очередная</v>
      </c>
      <c r="F192" s="7" t="str">
        <f>[2]Общая!R181</f>
        <v>IV до и выше 1000 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0.58333333333333304</v>
      </c>
    </row>
    <row r="193" spans="2:9" s="3" customFormat="1" ht="100.5" customHeight="1" x14ac:dyDescent="0.25">
      <c r="B193" s="2">
        <v>179</v>
      </c>
      <c r="C193" s="5" t="str">
        <f>[2]Общая!E182</f>
        <v>ООО "ЗЕНОН-РЕГИОН"</v>
      </c>
      <c r="D193" s="6" t="str">
        <f>CONCATENATE([2]Общая!G182," ",[2]Общая!H182," ",[2]Общая!I182," 
", [2]Общая!K182," ",[2]Общая!L182)</f>
        <v xml:space="preserve">Митрохин Юрий Александрович 
Электромонтер </v>
      </c>
      <c r="E193" s="7" t="str">
        <f>[2]Общая!M182</f>
        <v>очередная</v>
      </c>
      <c r="F193" s="7" t="str">
        <f>[2]Общая!R182</f>
        <v>III до и выше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0.58333333333333304</v>
      </c>
    </row>
    <row r="194" spans="2:9" s="3" customFormat="1" ht="100.5" customHeight="1" x14ac:dyDescent="0.25">
      <c r="B194" s="2">
        <v>180</v>
      </c>
      <c r="C194" s="5" t="str">
        <f>[2]Общая!E183</f>
        <v>ООО "РОДНИК"</v>
      </c>
      <c r="D194" s="6" t="str">
        <f>CONCATENATE([2]Общая!G183," ",[2]Общая!H183," ",[2]Общая!I183," 
", [2]Общая!K183," ",[2]Общая!L183)</f>
        <v xml:space="preserve">Листиков Вячеслав Юрьевич 
главный энергетик 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0.58333333333333304</v>
      </c>
    </row>
    <row r="195" spans="2:9" s="3" customFormat="1" ht="100.5" customHeight="1" x14ac:dyDescent="0.25">
      <c r="B195" s="2">
        <v>181</v>
      </c>
      <c r="C195" s="5" t="str">
        <f>[2]Общая!E184</f>
        <v>АО "БИЗНЕС-КОНТАКТ"</v>
      </c>
      <c r="D195" s="6" t="str">
        <f>CONCATENATE([2]Общая!G184," ",[2]Общая!H184," ",[2]Общая!I184," 
", [2]Общая!K184," ",[2]Общая!L184)</f>
        <v xml:space="preserve">Прапро Виктор Маркович 
менеджер 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"ЭКОТЕХ"</v>
      </c>
      <c r="D196" s="6" t="str">
        <f>CONCATENATE([2]Общая!G185," ",[2]Общая!H185," ",[2]Общая!I185," 
", [2]Общая!K185," ",[2]Общая!L185)</f>
        <v xml:space="preserve">Поташкин Даниил Александрович 
Руководитель отдела технического контроля 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ГБУЗ "ДГП № 133 ДЗМ"</v>
      </c>
      <c r="D197" s="6" t="str">
        <f>CONCATENATE([2]Общая!G186," ",[2]Общая!H186," ",[2]Общая!I186," 
", [2]Общая!K186," ",[2]Общая!L186)</f>
        <v xml:space="preserve">Чип Денис Викторович 
Начальник материально-технического отдела 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ГБУЗ "ДГП № 133 ДЗМ"</v>
      </c>
      <c r="D198" s="6" t="str">
        <f>CONCATENATE([2]Общая!G187," ",[2]Общая!H187," ",[2]Общая!I187," 
", [2]Общая!K187," ",[2]Общая!L187)</f>
        <v xml:space="preserve">Мазаев Алексей Геннадьевич 
Инженер 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ГБУЗ "ДГП № 133 ДЗМ"</v>
      </c>
      <c r="D199" s="6" t="str">
        <f>CONCATENATE([2]Общая!G188," ",[2]Общая!H188," ",[2]Общая!I188," 
", [2]Общая!K188," ",[2]Общая!L188)</f>
        <v xml:space="preserve">Машрабов Машраби Устокадамович 
Техник </v>
      </c>
      <c r="E199" s="7" t="str">
        <f>[2]Общая!M188</f>
        <v>очередная</v>
      </c>
      <c r="F199" s="7" t="str">
        <f>[2]Общая!R188</f>
        <v>IV до 1000 В</v>
      </c>
      <c r="G199" s="7" t="str">
        <f>[2]Общая!N188</f>
        <v>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ГБУЗ "ДГП № 133 ДЗМ"</v>
      </c>
      <c r="D200" s="6" t="str">
        <f>CONCATENATE([2]Общая!G189," ",[2]Общая!H189," ",[2]Общая!I189," 
", [2]Общая!K189," ",[2]Общая!L189)</f>
        <v xml:space="preserve">Портакал Адил  
Техник 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АО "НАТЭК ИНВЕСТ-ЭНЕРГО"</v>
      </c>
      <c r="D201" s="6" t="str">
        <f>CONCATENATE([2]Общая!G190," ",[2]Общая!H190," ",[2]Общая!I190," 
", [2]Общая!K190," ",[2]Общая!L190)</f>
        <v xml:space="preserve">Яшков Дмитрий Михайлович 
Инженер </v>
      </c>
      <c r="E201" s="7" t="str">
        <f>[2]Общая!M190</f>
        <v>очередная</v>
      </c>
      <c r="F201" s="7" t="str">
        <f>[2]Общая!R190</f>
        <v>IV до и выше 1000 В</v>
      </c>
      <c r="G201" s="7" t="str">
        <f>[2]Общая!N190</f>
        <v>оперативно-ремонтный персонал</v>
      </c>
      <c r="H201" s="15" t="str">
        <f>[2]Общая!S190</f>
        <v>ПТЭЭСиС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НПФ РАЙМЕТ</v>
      </c>
      <c r="D202" s="6" t="str">
        <f>CONCATENATE([2]Общая!G191," ",[2]Общая!H191," ",[2]Общая!I191," 
", [2]Общая!K191," ",[2]Общая!L191)</f>
        <v xml:space="preserve">Федосеев Андрей Андреевич 
Инженер 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ГБУЗ Московской области "Коломенская больница"</v>
      </c>
      <c r="D203" s="6" t="str">
        <f>CONCATENATE([2]Общая!G192," ",[2]Общая!H192," ",[2]Общая!I192," 
", [2]Общая!K192," ",[2]Общая!L192)</f>
        <v>Бондаренко  Елена Анатольевна 
начальник  службы хозяйственного обеспечения 8 лет</v>
      </c>
      <c r="E203" s="7" t="str">
        <f>[2]Общая!M192</f>
        <v>первичная</v>
      </c>
      <c r="F203" s="7" t="str">
        <f>[2]Общая!R192</f>
        <v>III до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ГБУЗ Московской области "Коломенская больница"</v>
      </c>
      <c r="D204" s="6" t="str">
        <f>CONCATENATE([2]Общая!G193," ",[2]Общая!H193," ",[2]Общая!I193," 
", [2]Общая!K193," ",[2]Общая!L193)</f>
        <v>Голодов  Василий Юрьевич 
инженер 10 лет</v>
      </c>
      <c r="E204" s="7" t="str">
        <f>[2]Общая!M193</f>
        <v>первичная</v>
      </c>
      <c r="F204" s="7" t="str">
        <f>[2]Общая!R193</f>
        <v>III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ГБУЗ Московской области "Коломенская больница"</v>
      </c>
      <c r="D205" s="6" t="str">
        <f>CONCATENATE([2]Общая!G194," ",[2]Общая!H194," ",[2]Общая!I194," 
", [2]Общая!K194," ",[2]Общая!L194)</f>
        <v>Коновалов Антон Алексеевич 
начальник технического отдела 3 лет</v>
      </c>
      <c r="E205" s="7" t="str">
        <f>[2]Общая!M194</f>
        <v>первичная</v>
      </c>
      <c r="F205" s="7" t="str">
        <f>[2]Общая!R194</f>
        <v>III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"Мебельный комбинат №7"</v>
      </c>
      <c r="D206" s="6" t="str">
        <f>CONCATENATE([2]Общая!G195," ",[2]Общая!H195," ",[2]Общая!I195," 
", [2]Общая!K195," ",[2]Общая!L195)</f>
        <v>Морхов Александр Александрович 
Технический директор 1 год</v>
      </c>
      <c r="E206" s="7" t="str">
        <f>[2]Общая!M195</f>
        <v>первичная</v>
      </c>
      <c r="F206" s="7" t="str">
        <f>[2]Общая!R195</f>
        <v xml:space="preserve">II до 1000 В </v>
      </c>
      <c r="G206" s="7" t="str">
        <f>[2]Общая!N195</f>
        <v xml:space="preserve"> административно-технческий персонал, с правами оперативно-ремонтного 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"Мебельный комбинат №7"</v>
      </c>
      <c r="D207" s="6" t="str">
        <f>CONCATENATE([2]Общая!G196," ",[2]Общая!H196," ",[2]Общая!I196," 
", [2]Общая!K196," ",[2]Общая!L196)</f>
        <v>Данилов Павел Геннадьевич 
Главный механик 1 год</v>
      </c>
      <c r="E207" s="7" t="str">
        <f>[2]Общая!M196</f>
        <v>первичная</v>
      </c>
      <c r="F207" s="7" t="str">
        <f>[2]Общая!R196</f>
        <v xml:space="preserve">II до 1000 В </v>
      </c>
      <c r="G207" s="7" t="str">
        <f>[2]Общая!N196</f>
        <v xml:space="preserve"> административно-технческий персонал, с правами оперативно-ремонтного 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 "Мебельный комбинат №7"</v>
      </c>
      <c r="D208" s="6" t="str">
        <f>CONCATENATE([2]Общая!G197," ",[2]Общая!H197," ",[2]Общая!I197," 
", [2]Общая!K197," ",[2]Общая!L197)</f>
        <v>Несинов Алексей Николаевич 
Инженр электронщик 1 год</v>
      </c>
      <c r="E208" s="7" t="str">
        <f>[2]Общая!M197</f>
        <v>первичная</v>
      </c>
      <c r="F208" s="7" t="str">
        <f>[2]Общая!R197</f>
        <v xml:space="preserve">II до 1000 В 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ООО "Мебельный комбинат №7"</v>
      </c>
      <c r="D209" s="6" t="str">
        <f>CONCATENATE([2]Общая!G198," ",[2]Общая!H198," ",[2]Общая!I198," 
", [2]Общая!K198," ",[2]Общая!L198)</f>
        <v>Шишов Александр Леонидович 
Инженр электронщик 1 год</v>
      </c>
      <c r="E209" s="7" t="str">
        <f>[2]Общая!M198</f>
        <v>первичная</v>
      </c>
      <c r="F209" s="7" t="str">
        <f>[2]Общая!R198</f>
        <v xml:space="preserve">II до 1000 В 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0.5" customHeight="1" x14ac:dyDescent="0.25">
      <c r="B210" s="2">
        <v>196</v>
      </c>
      <c r="C210" s="5" t="str">
        <f>[2]Общая!E199</f>
        <v>ООО "Мебельный комбинат №7"</v>
      </c>
      <c r="D210" s="6" t="str">
        <f>CONCATENATE([2]Общая!G199," ",[2]Общая!H199," ",[2]Общая!I199," 
", [2]Общая!K199," ",[2]Общая!L199)</f>
        <v>Цыганов Владимир Алексеевич 
Наладчик оборудования 1 год</v>
      </c>
      <c r="E210" s="7" t="str">
        <f>[2]Общая!M199</f>
        <v>первичная</v>
      </c>
      <c r="F210" s="7" t="str">
        <f>[2]Общая!R199</f>
        <v xml:space="preserve">II до 1000 В </v>
      </c>
      <c r="G210" s="7" t="str">
        <f>[2]Общая!N199</f>
        <v>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100.5" customHeight="1" x14ac:dyDescent="0.25">
      <c r="B211" s="2">
        <v>197</v>
      </c>
      <c r="C211" s="5" t="str">
        <f>[2]Общая!E200</f>
        <v>ООО "Мебельный комбинат №7"</v>
      </c>
      <c r="D211" s="6" t="str">
        <f>CONCATENATE([2]Общая!G200," ",[2]Общая!H200," ",[2]Общая!I200," 
", [2]Общая!K200," ",[2]Общая!L200)</f>
        <v>Тихомиров Павел Юрьевич 
Наладчик оборудования 1 год</v>
      </c>
      <c r="E211" s="7" t="str">
        <f>[2]Общая!M200</f>
        <v>первичная</v>
      </c>
      <c r="F211" s="7" t="str">
        <f>[2]Общая!R200</f>
        <v xml:space="preserve">II до 1000 В </v>
      </c>
      <c r="G211" s="7" t="str">
        <f>[2]Общая!N200</f>
        <v>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0.5" customHeight="1" x14ac:dyDescent="0.25">
      <c r="B212" s="2">
        <v>198</v>
      </c>
      <c r="C212" s="5" t="str">
        <f>[2]Общая!E201</f>
        <v>ООО "Мебельный комбинат №7"</v>
      </c>
      <c r="D212" s="6" t="str">
        <f>CONCATENATE([2]Общая!G201," ",[2]Общая!H201," ",[2]Общая!I201," 
", [2]Общая!K201," ",[2]Общая!L201)</f>
        <v>Саламатин Михаил Андреевич 
Наладчик оборудования 1 год</v>
      </c>
      <c r="E212" s="7" t="str">
        <f>[2]Общая!M201</f>
        <v>первичная</v>
      </c>
      <c r="F212" s="7" t="str">
        <f>[2]Общая!R201</f>
        <v xml:space="preserve">II до 1000 В </v>
      </c>
      <c r="G212" s="7" t="str">
        <f>[2]Общая!N201</f>
        <v>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"Авиатор"</v>
      </c>
      <c r="D213" s="6" t="str">
        <f>CONCATENATE([2]Общая!G202," ",[2]Общая!H202," ",[2]Общая!I202," 
", [2]Общая!K202," ",[2]Общая!L202)</f>
        <v>Галаган Александр Владимирович 
Заместитель технического директора 1 год</v>
      </c>
      <c r="E213" s="7" t="str">
        <f>[2]Общая!M202</f>
        <v>первичная</v>
      </c>
      <c r="F213" s="7" t="str">
        <f>[2]Общая!R202</f>
        <v xml:space="preserve">II до 1000 В </v>
      </c>
      <c r="G213" s="7" t="str">
        <f>[2]Общая!N202</f>
        <v xml:space="preserve"> административно-технческий персонал, с правами оперативно-ремонтного 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"Авиатор"</v>
      </c>
      <c r="D214" s="6" t="str">
        <f>CONCATENATE([2]Общая!G203," ",[2]Общая!H203," ",[2]Общая!I203," 
", [2]Общая!K203," ",[2]Общая!L203)</f>
        <v>Кузнецов Егор Александрович 
Электрогазосварщик 1 год</v>
      </c>
      <c r="E214" s="7" t="str">
        <f>[2]Общая!M203</f>
        <v>первичная</v>
      </c>
      <c r="F214" s="7" t="str">
        <f>[2]Общая!R203</f>
        <v xml:space="preserve">II до 1000 В 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04.1" customHeight="1" x14ac:dyDescent="0.25">
      <c r="B215" s="2">
        <v>201</v>
      </c>
      <c r="C215" s="5" t="str">
        <f>[2]Общая!E204</f>
        <v>ООО "Авиатор"</v>
      </c>
      <c r="D215" s="6" t="str">
        <f>CONCATENATE([2]Общая!G204," ",[2]Общая!H204," ",[2]Общая!I204," 
", [2]Общая!K204," ",[2]Общая!L204)</f>
        <v>Цыплаков Николай Иванович 
Электрик 1 год</v>
      </c>
      <c r="E215" s="7" t="str">
        <f>[2]Общая!M204</f>
        <v>первичная</v>
      </c>
      <c r="F215" s="7" t="str">
        <f>[2]Общая!R204</f>
        <v xml:space="preserve">II до 1000 В 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"Авиатор"</v>
      </c>
      <c r="D216" s="6" t="str">
        <f>CONCATENATE([2]Общая!G205," ",[2]Общая!H205," ",[2]Общая!I205," 
", [2]Общая!K205," ",[2]Общая!L205)</f>
        <v>Эсаулов Алексей Иванович 
Электрик 1 год</v>
      </c>
      <c r="E216" s="7" t="str">
        <f>[2]Общая!M205</f>
        <v>первичная</v>
      </c>
      <c r="F216" s="7" t="str">
        <f>[2]Общая!R205</f>
        <v xml:space="preserve">II до 1000 В 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"Авиатор"</v>
      </c>
      <c r="D217" s="6" t="str">
        <f>CONCATENATE([2]Общая!G206," ",[2]Общая!H206," ",[2]Общая!I206," 
", [2]Общая!K206," ",[2]Общая!L206)</f>
        <v>Самченко Геннадий Викторович 
Электрик 1 год</v>
      </c>
      <c r="E217" s="7" t="str">
        <f>[2]Общая!M206</f>
        <v>первичная</v>
      </c>
      <c r="F217" s="7" t="str">
        <f>[2]Общая!R206</f>
        <v xml:space="preserve">II до 1000 В 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"Авиатор"</v>
      </c>
      <c r="D218" s="6" t="str">
        <f>CONCATENATE([2]Общая!G207," ",[2]Общая!H207," ",[2]Общая!I207," 
", [2]Общая!K207," ",[2]Общая!L207)</f>
        <v>Кошельный Виталий Михайлович 
Электрик 1 год</v>
      </c>
      <c r="E218" s="7" t="str">
        <f>[2]Общая!M207</f>
        <v>первичная</v>
      </c>
      <c r="F218" s="7" t="str">
        <f>[2]Общая!R207</f>
        <v xml:space="preserve">II до 1000 В 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"Автоторгсервис"</v>
      </c>
      <c r="D219" s="6" t="str">
        <f>CONCATENATE([2]Общая!G208," ",[2]Общая!H208," ",[2]Общая!I208," 
", [2]Общая!K208," ",[2]Общая!L208)</f>
        <v>Приходько Виктор Алексеевич 
Главный инженер 16 л 2 м</v>
      </c>
      <c r="E219" s="7" t="str">
        <f>[2]Общая!M208</f>
        <v>первичная</v>
      </c>
      <c r="F219" s="7" t="str">
        <f>[2]Общая!R208</f>
        <v xml:space="preserve">II до 1000 В 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"Автоторгсервис"</v>
      </c>
      <c r="D220" s="6" t="str">
        <f>CONCATENATE([2]Общая!G209," ",[2]Общая!H209," ",[2]Общая!I209," 
", [2]Общая!K209," ",[2]Общая!L209)</f>
        <v>Попов Андрей Анатольевич 
Заместитель главного инженера 16 л 1 м</v>
      </c>
      <c r="E220" s="7" t="str">
        <f>[2]Общая!M209</f>
        <v>первичная</v>
      </c>
      <c r="F220" s="7" t="str">
        <f>[2]Общая!R209</f>
        <v xml:space="preserve">II до 1000 В 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"ДАЮН-РУС"</v>
      </c>
      <c r="D221" s="6" t="str">
        <f>CONCATENATE([2]Общая!G210," ",[2]Общая!H210," ",[2]Общая!I210," 
", [2]Общая!K210," ",[2]Общая!L210)</f>
        <v>Лукинский Владимир Александрович 
Старший кладовщик 6 мес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"ПТК ЮФ"</v>
      </c>
      <c r="D222" s="6" t="str">
        <f>CONCATENATE([2]Общая!G211," ",[2]Общая!H211," ",[2]Общая!I211," 
", [2]Общая!K211," ",[2]Общая!L211)</f>
        <v>Корнеев  Сергей  Александрович 
Главный инженер 10 лет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"ПТК ЮФ"</v>
      </c>
      <c r="D223" s="6" t="str">
        <f>CONCATENATE([2]Общая!G212," ",[2]Общая!H212," ",[2]Общая!I212," 
", [2]Общая!K212," ",[2]Общая!L212)</f>
        <v>Кладов  Алексей  Викторович 
Заместитель начальника производства 10 лет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"ПТК ЮФ"</v>
      </c>
      <c r="D224" s="6" t="str">
        <f>CONCATENATE([2]Общая!G213," ",[2]Общая!H213," ",[2]Общая!I213," 
", [2]Общая!K213," ",[2]Общая!L213)</f>
        <v>Аджимамбетов  Владимир  Владимирович 
Старший сменный мастер 9 лет</v>
      </c>
      <c r="E224" s="7" t="str">
        <f>[2]Общая!M213</f>
        <v>первичная</v>
      </c>
      <c r="F224" s="7" t="str">
        <f>[2]Общая!R213</f>
        <v>II до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ООО "ПТК ЮФ"</v>
      </c>
      <c r="D225" s="6" t="str">
        <f>CONCATENATE([2]Общая!G214," ",[2]Общая!H214," ",[2]Общая!I214," 
", [2]Общая!K214," ",[2]Общая!L214)</f>
        <v>Погребов Сергей  Борисович 
Технолог 10 лет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 xml:space="preserve">ООО «Техностром-Центр» </v>
      </c>
      <c r="D226" s="6" t="str">
        <f>CONCATENATE([2]Общая!G215," ",[2]Общая!H215," ",[2]Общая!I215," 
", [2]Общая!K215," ",[2]Общая!L215)</f>
        <v>Троян  Юрий  Витальевич 
Заместитель генерального директора 5 лет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2">
        <v>213</v>
      </c>
      <c r="C227" s="5" t="str">
        <f>[2]Общая!E216</f>
        <v>ООО «Метроконтроль»</v>
      </c>
      <c r="D227" s="6" t="str">
        <f>CONCATENATE([2]Общая!G216," ",[2]Общая!H216," ",[2]Общая!I216," 
", [2]Общая!K216," ",[2]Общая!L216)</f>
        <v>Фомин  Сергей  Владимирович 
Генеральный директор 5 лет</v>
      </c>
      <c r="E227" s="7" t="str">
        <f>[2]Общая!M216</f>
        <v>очередная</v>
      </c>
      <c r="F227" s="7" t="str">
        <f>[2]Общая!R216</f>
        <v>III до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08" customHeight="1" x14ac:dyDescent="0.25">
      <c r="B228" s="2">
        <v>214</v>
      </c>
      <c r="C228" s="5" t="str">
        <f>[2]Общая!E217</f>
        <v>ООО «Метроконтроль»</v>
      </c>
      <c r="D228" s="6" t="str">
        <f>CONCATENATE([2]Общая!G217," ",[2]Общая!H217," ",[2]Общая!I217," 
", [2]Общая!K217," ",[2]Общая!L217)</f>
        <v>Пастарнаков  Юрий  Георгиевич 
Коммерческий директор 3 года</v>
      </c>
      <c r="E228" s="7" t="str">
        <f>[2]Общая!M217</f>
        <v>внеочередная</v>
      </c>
      <c r="F228" s="7" t="str">
        <f>[2]Общая!R217</f>
        <v>III до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08" customHeight="1" x14ac:dyDescent="0.25">
      <c r="B229" s="2">
        <v>215</v>
      </c>
      <c r="C229" s="5" t="str">
        <f>[2]Общая!E218</f>
        <v>ООО «Метроконтроль»</v>
      </c>
      <c r="D229" s="6" t="str">
        <f>CONCATENATE([2]Общая!G218," ",[2]Общая!H218," ",[2]Общая!I218," 
", [2]Общая!K218," ",[2]Общая!L218)</f>
        <v>Артюшин  Артем  Сергеевич 
Метролог 4 года</v>
      </c>
      <c r="E229" s="7" t="str">
        <f>[2]Общая!M218</f>
        <v>первичная</v>
      </c>
      <c r="F229" s="7" t="str">
        <f>[2]Общая!R218</f>
        <v>III до 1000 В</v>
      </c>
      <c r="G229" s="7" t="str">
        <f>[2]Общая!N218</f>
        <v>оперативно-ремонтный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08" customHeight="1" x14ac:dyDescent="0.25">
      <c r="B230" s="2">
        <v>216</v>
      </c>
      <c r="C230" s="5" t="str">
        <f>[2]Общая!E219</f>
        <v>ООО «Метроконтроль»</v>
      </c>
      <c r="D230" s="6" t="str">
        <f>CONCATENATE([2]Общая!G219," ",[2]Общая!H219," ",[2]Общая!I219," 
", [2]Общая!K219," ",[2]Общая!L219)</f>
        <v>Душенков  Леонид  Васильевич 
Метролог 4 года</v>
      </c>
      <c r="E230" s="7" t="str">
        <f>[2]Общая!M219</f>
        <v>первичная</v>
      </c>
      <c r="F230" s="7"/>
      <c r="G230" s="7" t="str">
        <f>[2]Общая!N219</f>
        <v>ремонтный персонал</v>
      </c>
      <c r="H230" s="15" t="str">
        <f>[2]Общая!S219</f>
        <v>ПТЭТЭ</v>
      </c>
      <c r="I230" s="8">
        <f>[2]Общая!V219</f>
        <v>0.625</v>
      </c>
    </row>
    <row r="231" spans="2:9" s="3" customFormat="1" ht="108" customHeight="1" x14ac:dyDescent="0.25">
      <c r="B231" s="2">
        <v>217</v>
      </c>
      <c r="C231" s="5" t="str">
        <f>[2]Общая!E220</f>
        <v>ООО «Метроконтроль»</v>
      </c>
      <c r="D231" s="6" t="str">
        <f>CONCATENATE([2]Общая!G220," ",[2]Общая!H220," ",[2]Общая!I220," 
", [2]Общая!K220," ",[2]Общая!L220)</f>
        <v>Фомин  Сергей  Владимирович 
Генеральный директор 5 лет</v>
      </c>
      <c r="E231" s="7" t="str">
        <f>[2]Общая!M220</f>
        <v>первичная</v>
      </c>
      <c r="F231" s="7"/>
      <c r="G231" s="7" t="str">
        <f>[2]Общая!N220</f>
        <v>руководящий работник</v>
      </c>
      <c r="H231" s="15" t="str">
        <f>[2]Общая!S220</f>
        <v>ПТЭТЭ</v>
      </c>
      <c r="I231" s="8">
        <f>[2]Общая!V220</f>
        <v>0.625</v>
      </c>
    </row>
    <row r="232" spans="2:9" s="3" customFormat="1" ht="108" customHeight="1" x14ac:dyDescent="0.25">
      <c r="B232" s="2">
        <v>218</v>
      </c>
      <c r="C232" s="5" t="str">
        <f>[2]Общая!E221</f>
        <v>ООО «Метроконтроль»</v>
      </c>
      <c r="D232" s="6" t="str">
        <f>CONCATENATE([2]Общая!G221," ",[2]Общая!H221," ",[2]Общая!I221," 
", [2]Общая!K221," ",[2]Общая!L221)</f>
        <v>Пастарнаков  Юрий  Георгиевич 
Коммерческий директор 3 года</v>
      </c>
      <c r="E232" s="7" t="str">
        <f>[2]Общая!M221</f>
        <v>первичная</v>
      </c>
      <c r="F232" s="7"/>
      <c r="G232" s="7" t="str">
        <f>[2]Общая!N221</f>
        <v>управленческий персонал</v>
      </c>
      <c r="H232" s="15" t="str">
        <f>[2]Общая!S221</f>
        <v>ПТЭТЭ</v>
      </c>
      <c r="I232" s="8">
        <f>[2]Общая!V221</f>
        <v>0.625</v>
      </c>
    </row>
    <row r="233" spans="2:9" s="3" customFormat="1" ht="108" customHeight="1" x14ac:dyDescent="0.25">
      <c r="B233" s="2">
        <v>219</v>
      </c>
      <c r="C233" s="5" t="str">
        <f>[2]Общая!E222</f>
        <v>ООО «Метроконтроль»</v>
      </c>
      <c r="D233" s="6" t="str">
        <f>CONCATENATE([2]Общая!G222," ",[2]Общая!H222," ",[2]Общая!I222," 
", [2]Общая!K222," ",[2]Общая!L222)</f>
        <v>Артюшин  Артем  Сергеевич 
Метролог 4 года</v>
      </c>
      <c r="E233" s="7" t="str">
        <f>[2]Общая!M222</f>
        <v>первичная</v>
      </c>
      <c r="F233" s="7"/>
      <c r="G233" s="7" t="str">
        <f>[2]Общая!N222</f>
        <v>ремонтный персонал</v>
      </c>
      <c r="H233" s="15" t="str">
        <f>[2]Общая!S222</f>
        <v>ПТЭТЭ</v>
      </c>
      <c r="I233" s="8">
        <f>[2]Общая!V222</f>
        <v>0.625</v>
      </c>
    </row>
    <row r="234" spans="2:9" s="3" customFormat="1" ht="108" customHeight="1" x14ac:dyDescent="0.25">
      <c r="B234" s="2">
        <v>220</v>
      </c>
      <c r="C234" s="5" t="str">
        <f>[2]Общая!E223</f>
        <v>ООО "МБА-альянс"</v>
      </c>
      <c r="D234" s="6" t="str">
        <f>CONCATENATE([2]Общая!G223," ",[2]Общая!H223," ",[2]Общая!I223," 
", [2]Общая!K223," ",[2]Общая!L223)</f>
        <v>Шурпо Иван Иванович 
директор производства 1 год 3 мес</v>
      </c>
      <c r="E234" s="7" t="str">
        <f>[2]Общая!M223</f>
        <v>внеочередная</v>
      </c>
      <c r="F234" s="7" t="str">
        <f>[2]Общая!R223</f>
        <v>III до и выше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s="3" customFormat="1" ht="108" customHeight="1" x14ac:dyDescent="0.25">
      <c r="B235" s="2">
        <v>221</v>
      </c>
      <c r="C235" s="5" t="str">
        <f>[2]Общая!E224</f>
        <v>ООО "МБА-альянс"</v>
      </c>
      <c r="D235" s="6" t="str">
        <f>CONCATENATE([2]Общая!G224," ",[2]Общая!H224," ",[2]Общая!I224," 
", [2]Общая!K224," ",[2]Общая!L224)</f>
        <v>Бровкин Владимир Анатольевич 
начальник производства 1 год 3 мес</v>
      </c>
      <c r="E235" s="7" t="str">
        <f>[2]Общая!M224</f>
        <v>внеочередная</v>
      </c>
      <c r="F235" s="7" t="str">
        <f>[2]Общая!R224</f>
        <v>III до и выше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ФАУ "ЦАГИ"</v>
      </c>
      <c r="D236" s="6" t="str">
        <f>CONCATENATE([2]Общая!G225," ",[2]Общая!H225," ",[2]Общая!I225," 
", [2]Общая!K225," ",[2]Общая!L225)</f>
        <v>Ильяшенко Марина Александровна 
заместитель начальника отдела 1 год</v>
      </c>
      <c r="E236" s="7" t="str">
        <f>[2]Общая!M225</f>
        <v>первичная</v>
      </c>
      <c r="F236" s="7"/>
      <c r="G236" s="7" t="str">
        <f>[2]Общая!N225</f>
        <v>руководитель структурного подразделения</v>
      </c>
      <c r="H236" s="15" t="str">
        <f>[2]Общая!S225</f>
        <v>ПТЭТЭ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ФАУ "ЦАГИ"</v>
      </c>
      <c r="D237" s="6" t="str">
        <f>CONCATENATE([2]Общая!G226," ",[2]Общая!H226," ",[2]Общая!I226," 
", [2]Общая!K226," ",[2]Общая!L226)</f>
        <v>Рыжов Денис Николаевич 
начальник отдела 10 мес</v>
      </c>
      <c r="E237" s="7" t="str">
        <f>[2]Общая!M226</f>
        <v>первичная</v>
      </c>
      <c r="F237" s="7"/>
      <c r="G237" s="7" t="str">
        <f>[2]Общая!N226</f>
        <v>руководитель структурного подразделения</v>
      </c>
      <c r="H237" s="15" t="str">
        <f>[2]Общая!S226</f>
        <v>ПТЭТЭ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ФАУ "ЦАГИ"</v>
      </c>
      <c r="D238" s="6" t="str">
        <f>CONCATENATE([2]Общая!G227," ",[2]Общая!H227," ",[2]Общая!I227," 
", [2]Общая!K227," ",[2]Общая!L227)</f>
        <v>Степанов Евгений Михайлович 
ведущий инженер 53 года</v>
      </c>
      <c r="E238" s="7" t="str">
        <f>[2]Общая!M227</f>
        <v>первичная</v>
      </c>
      <c r="F238" s="7"/>
      <c r="G238" s="7" t="str">
        <f>[2]Общая!N227</f>
        <v>ремонтный персонал</v>
      </c>
      <c r="H238" s="15" t="str">
        <f>[2]Общая!S227</f>
        <v>ПТЭТЭ</v>
      </c>
      <c r="I238" s="8">
        <f>[2]Общая!V227</f>
        <v>0.64583333333333304</v>
      </c>
    </row>
    <row r="239" spans="2:9" s="3" customFormat="1" ht="106.5" customHeight="1" x14ac:dyDescent="0.25">
      <c r="B239" s="2">
        <v>225</v>
      </c>
      <c r="C239" s="5" t="str">
        <f>[2]Общая!E228</f>
        <v>ФАУ "ЦАГИ"</v>
      </c>
      <c r="D239" s="6" t="str">
        <f>CONCATENATE([2]Общая!G228," ",[2]Общая!H228," ",[2]Общая!I228," 
", [2]Общая!K228," ",[2]Общая!L228)</f>
        <v>Тупицин Павел Иванович 
заместитель главного инженера института по обеспечению энергоресурсами 11 лет</v>
      </c>
      <c r="E239" s="7" t="str">
        <f>[2]Общая!M228</f>
        <v>первичная</v>
      </c>
      <c r="F239" s="7"/>
      <c r="G239" s="7" t="str">
        <f>[2]Общая!N228</f>
        <v>руководящий работник</v>
      </c>
      <c r="H239" s="15" t="str">
        <f>[2]Общая!S228</f>
        <v>ПТЭТЭ</v>
      </c>
      <c r="I239" s="8">
        <f>[2]Общая!V228</f>
        <v>0.64583333333333304</v>
      </c>
    </row>
    <row r="240" spans="2:9" s="3" customFormat="1" ht="102" customHeight="1" x14ac:dyDescent="0.25">
      <c r="B240" s="2">
        <v>226</v>
      </c>
      <c r="C240" s="5" t="str">
        <f>[2]Общая!E229</f>
        <v>ООО "Газпром теплоэнерго МО"</v>
      </c>
      <c r="D240" s="6" t="str">
        <f>CONCATENATE([2]Общая!G229," ",[2]Общая!H229," ",[2]Общая!I229," 
", [2]Общая!K229," ",[2]Общая!L229)</f>
        <v>Скворцова Елена Сергеевна 
начальник котельной 5л2м</v>
      </c>
      <c r="E240" s="7" t="str">
        <f>[2]Общая!M229</f>
        <v>очередная</v>
      </c>
      <c r="F240" s="7"/>
      <c r="G240" s="7" t="str">
        <f>[2]Общая!N229</f>
        <v>руководитель структурного подразделения</v>
      </c>
      <c r="H240" s="15" t="str">
        <f>[2]Общая!S229</f>
        <v>ПТЭТЭ</v>
      </c>
      <c r="I240" s="8">
        <f>[2]Общая!V229</f>
        <v>0.64583333333333304</v>
      </c>
    </row>
    <row r="241" spans="2:9" s="3" customFormat="1" ht="80.099999999999994" customHeight="1" x14ac:dyDescent="0.25">
      <c r="B241" s="2">
        <v>227</v>
      </c>
      <c r="C241" s="5" t="str">
        <f>[2]Общая!E230</f>
        <v>ООО "Газпром теплоэнерго МО"</v>
      </c>
      <c r="D241" s="6" t="str">
        <f>CONCATENATE([2]Общая!G230," ",[2]Общая!H230," ",[2]Общая!I230," 
", [2]Общая!K230," ",[2]Общая!L230)</f>
        <v>Краснова Мария Фазичановна 
начальник котельной 3г6м</v>
      </c>
      <c r="E241" s="7" t="str">
        <f>[2]Общая!M230</f>
        <v>первичная</v>
      </c>
      <c r="F241" s="7"/>
      <c r="G241" s="7" t="str">
        <f>[2]Общая!N230</f>
        <v>руководитель структурного подразделения</v>
      </c>
      <c r="H241" s="15" t="str">
        <f>[2]Общая!S230</f>
        <v>ПТЭТЭ</v>
      </c>
      <c r="I241" s="8">
        <f>[2]Общая!V230</f>
        <v>0.64583333333333304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"Газпром теплоэнерго МО"</v>
      </c>
      <c r="D242" s="6" t="str">
        <f>CONCATENATE([2]Общая!G231," ",[2]Общая!H231," ",[2]Общая!I231," 
", [2]Общая!K231," ",[2]Общая!L231)</f>
        <v>Цветков Виктор Вячеславович 
начальник котельной 5л2м</v>
      </c>
      <c r="E242" s="7" t="str">
        <f>[2]Общая!M231</f>
        <v>очередная</v>
      </c>
      <c r="F242" s="7"/>
      <c r="G242" s="7" t="str">
        <f>[2]Общая!N231</f>
        <v>ремонтный персонал</v>
      </c>
      <c r="H242" s="15" t="str">
        <f>[2]Общая!S231</f>
        <v>ПТЭТЭ</v>
      </c>
      <c r="I242" s="8">
        <f>[2]Общая!V231</f>
        <v>0.64583333333333304</v>
      </c>
    </row>
    <row r="243" spans="2:9" s="3" customFormat="1" ht="112.5" customHeight="1" x14ac:dyDescent="0.25">
      <c r="B243" s="2">
        <v>229</v>
      </c>
      <c r="C243" s="5" t="str">
        <f>[2]Общая!E232</f>
        <v>ООО "Газпром теплоэнерго МО"</v>
      </c>
      <c r="D243" s="6" t="str">
        <f>CONCATENATE([2]Общая!G232," ",[2]Общая!H232," ",[2]Общая!I232," 
", [2]Общая!K232," ",[2]Общая!L232)</f>
        <v>Сафронова Инна Сергеевна 
диспетчер 4г2м</v>
      </c>
      <c r="E243" s="7" t="str">
        <f>[2]Общая!M232</f>
        <v>очередная</v>
      </c>
      <c r="F243" s="7"/>
      <c r="G243" s="7" t="str">
        <f>[2]Общая!N232</f>
        <v>ремонтный персонал</v>
      </c>
      <c r="H243" s="15" t="str">
        <f>[2]Общая!S232</f>
        <v>ПТЭТЭ</v>
      </c>
      <c r="I243" s="8">
        <f>[2]Общая!V232</f>
        <v>0.64583333333333304</v>
      </c>
    </row>
    <row r="244" spans="2:9" s="3" customFormat="1" ht="103.5" customHeight="1" x14ac:dyDescent="0.25">
      <c r="B244" s="2">
        <v>230</v>
      </c>
      <c r="C244" s="5" t="str">
        <f>[2]Общая!E233</f>
        <v>ООО "Газпром теплоэнерго МО"</v>
      </c>
      <c r="D244" s="6" t="str">
        <f>CONCATENATE([2]Общая!G233," ",[2]Общая!H233," ",[2]Общая!I233," 
", [2]Общая!K233," ",[2]Общая!L233)</f>
        <v>Стрижак Андрей Владимирович 
мастер 0л6м</v>
      </c>
      <c r="E244" s="7" t="str">
        <f>[2]Общая!M233</f>
        <v>первичная</v>
      </c>
      <c r="F244" s="7"/>
      <c r="G244" s="7" t="str">
        <f>[2]Общая!N233</f>
        <v>ремонтный персонал</v>
      </c>
      <c r="H244" s="15" t="str">
        <f>[2]Общая!S233</f>
        <v>ПТЭТЭ</v>
      </c>
      <c r="I244" s="8">
        <f>[2]Общая!V233</f>
        <v>0.64583333333333304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"Газпром теплоэнерго МО"</v>
      </c>
      <c r="D245" s="6" t="str">
        <f>CONCATENATE([2]Общая!G234," ",[2]Общая!H234," ",[2]Общая!I234," 
", [2]Общая!K234," ",[2]Общая!L234)</f>
        <v>Васюков Дмитрий Анатольевич 
мастер 1г1м</v>
      </c>
      <c r="E245" s="7" t="str">
        <f>[2]Общая!M234</f>
        <v>первичная</v>
      </c>
      <c r="F245" s="7"/>
      <c r="G245" s="7" t="str">
        <f>[2]Общая!N234</f>
        <v>ремонтный персонал</v>
      </c>
      <c r="H245" s="15" t="str">
        <f>[2]Общая!S234</f>
        <v>ПТЭТЭ</v>
      </c>
      <c r="I245" s="8">
        <f>[2]Общая!V234</f>
        <v>0.64583333333333304</v>
      </c>
    </row>
    <row r="246" spans="2:9" s="3" customFormat="1" ht="91.5" customHeight="1" x14ac:dyDescent="0.25">
      <c r="B246" s="2">
        <v>232</v>
      </c>
      <c r="C246" s="5" t="str">
        <f>[2]Общая!E235</f>
        <v>ООО "Газпром теплоэнерго МО"</v>
      </c>
      <c r="D246" s="6" t="str">
        <f>CONCATENATE([2]Общая!G235," ",[2]Общая!H235," ",[2]Общая!I235," 
", [2]Общая!K235," ",[2]Общая!L235)</f>
        <v>Садиков Константин Владимирович 
мастер 1г2м</v>
      </c>
      <c r="E246" s="7" t="str">
        <f>[2]Общая!M235</f>
        <v>первичная</v>
      </c>
      <c r="F246" s="7"/>
      <c r="G246" s="7" t="str">
        <f>[2]Общая!N235</f>
        <v>ремонтный персонал</v>
      </c>
      <c r="H246" s="15" t="str">
        <f>[2]Общая!S235</f>
        <v>ПТЭТЭ</v>
      </c>
      <c r="I246" s="8">
        <f>[2]Общая!V235</f>
        <v>0.64583333333333304</v>
      </c>
    </row>
    <row r="247" spans="2:9" s="3" customFormat="1" ht="75" customHeight="1" x14ac:dyDescent="0.25">
      <c r="B247" s="2">
        <v>233</v>
      </c>
      <c r="C247" s="5" t="str">
        <f>[2]Общая!E236</f>
        <v>АО "Мытищинская теплосеть"</v>
      </c>
      <c r="D247" s="6" t="str">
        <f>CONCATENATE([2]Общая!G236," ",[2]Общая!H236," ",[2]Общая!I236," 
", [2]Общая!K236," ",[2]Общая!L236)</f>
        <v>Москвин Илья Владимирович 
Заместитель главного энергетика 6л</v>
      </c>
      <c r="E247" s="7" t="str">
        <f>[2]Общая!M236</f>
        <v>очередная</v>
      </c>
      <c r="F247" s="7" t="str">
        <f>[2]Общая!R236</f>
        <v>Vгр. до и выше 1000 В</v>
      </c>
      <c r="G247" s="7" t="str">
        <f>[2]Общая!N236</f>
        <v>административно—технический персонал, с правом испытания оборудования повышенным напряжением</v>
      </c>
      <c r="H247" s="15" t="str">
        <f>[2]Общая!S236</f>
        <v>ПТЭЭПЭЭ</v>
      </c>
      <c r="I247" s="8">
        <f>[2]Общая!V236</f>
        <v>0.64583333333333304</v>
      </c>
    </row>
    <row r="248" spans="2:9" s="3" customFormat="1" ht="80.099999999999994" customHeight="1" x14ac:dyDescent="0.25">
      <c r="B248" s="2">
        <v>234</v>
      </c>
      <c r="C248" s="5" t="str">
        <f>[2]Общая!E237</f>
        <v>МБУ РМО "Благоустройство"</v>
      </c>
      <c r="D248" s="6" t="str">
        <f>CONCATENATE([2]Общая!G237," ",[2]Общая!H237," ",[2]Общая!I237," 
", [2]Общая!K237," ",[2]Общая!L237)</f>
        <v>Захаров Борис Анатольевич 
главный энергетик 6 лет 3 мес</v>
      </c>
      <c r="E248" s="7" t="str">
        <f>[2]Общая!M237</f>
        <v>очередная</v>
      </c>
      <c r="F248" s="7" t="str">
        <f>[2]Общая!R237</f>
        <v>IV до 1000 В</v>
      </c>
      <c r="G248" s="7" t="str">
        <f>[2]Общая!N237</f>
        <v>административно—технический персонал</v>
      </c>
      <c r="H248" s="15" t="str">
        <f>[2]Общая!S237</f>
        <v>ПТЭЭПЭЭ</v>
      </c>
      <c r="I248" s="8">
        <f>[2]Общая!V237</f>
        <v>0.64583333333333304</v>
      </c>
    </row>
    <row r="249" spans="2:9" s="3" customFormat="1" ht="80.099999999999994" customHeight="1" x14ac:dyDescent="0.25">
      <c r="B249" s="2">
        <v>235</v>
      </c>
      <c r="C249" s="5" t="str">
        <f>[2]Общая!E238</f>
        <v>МБУ РМО "Благоустройство"</v>
      </c>
      <c r="D249" s="6" t="str">
        <f>CONCATENATE([2]Общая!G238," ",[2]Общая!H238," ",[2]Общая!I238," 
", [2]Общая!K238," ",[2]Общая!L238)</f>
        <v>Щербаков  Александр Сергеевич 
начальник подразделения 6 лет 3 мес</v>
      </c>
      <c r="E249" s="7" t="str">
        <f>[2]Общая!M238</f>
        <v>очередная</v>
      </c>
      <c r="F249" s="7" t="str">
        <f>[2]Общая!R238</f>
        <v>IV до1000 В</v>
      </c>
      <c r="G249" s="7" t="str">
        <f>[2]Общая!N238</f>
        <v>административно—технический персонал</v>
      </c>
      <c r="H249" s="15" t="str">
        <f>[2]Общая!S238</f>
        <v>ПТЭЭПЭЭ</v>
      </c>
      <c r="I249" s="8">
        <f>[2]Общая!V238</f>
        <v>0.64583333333333304</v>
      </c>
    </row>
    <row r="250" spans="2:9" s="3" customFormat="1" ht="80.099999999999994" customHeight="1" x14ac:dyDescent="0.25">
      <c r="B250" s="2">
        <v>236</v>
      </c>
      <c r="C250" s="5" t="str">
        <f>[2]Общая!E239</f>
        <v>МБУ РМО "Благоустройство"</v>
      </c>
      <c r="D250" s="6" t="str">
        <f>CONCATENATE([2]Общая!G239," ",[2]Общая!H239," ",[2]Общая!I239," 
", [2]Общая!K239," ",[2]Общая!L239)</f>
        <v>Анищенков Дмитрий  Владимирович 
начальник подразделения 6 лет 3 мес</v>
      </c>
      <c r="E250" s="7" t="str">
        <f>[2]Общая!M239</f>
        <v>очередная</v>
      </c>
      <c r="F250" s="7" t="str">
        <f>[2]Общая!R239</f>
        <v>IV до1000 В</v>
      </c>
      <c r="G250" s="7" t="str">
        <f>[2]Общая!N239</f>
        <v>административно—технический персонал</v>
      </c>
      <c r="H250" s="15" t="str">
        <f>[2]Общая!S239</f>
        <v>ПТЭЭПЭЭ</v>
      </c>
      <c r="I250" s="8">
        <f>[2]Общая!V239</f>
        <v>0.64583333333333304</v>
      </c>
    </row>
    <row r="251" spans="2:9" s="3" customFormat="1" ht="96" customHeight="1" x14ac:dyDescent="0.25">
      <c r="B251" s="2">
        <v>237</v>
      </c>
      <c r="C251" s="5" t="str">
        <f>[2]Общая!E240</f>
        <v>МБУ РМО "Благоустройство"</v>
      </c>
      <c r="D251" s="6" t="str">
        <f>CONCATENATE([2]Общая!G240," ",[2]Общая!H240," ",[2]Общая!I240," 
", [2]Общая!K240," ",[2]Общая!L240)</f>
        <v>Соколов Алексей  Анатольевич 
начальник подразделения 1 г. 2 мес..</v>
      </c>
      <c r="E251" s="7" t="str">
        <f>[2]Общая!M240</f>
        <v>первичная</v>
      </c>
      <c r="F251" s="7" t="str">
        <f>[2]Общая!R240</f>
        <v>II до 1000 В</v>
      </c>
      <c r="G251" s="7" t="str">
        <f>[2]Общая!N240</f>
        <v>административно—технический персонал</v>
      </c>
      <c r="H251" s="15" t="str">
        <f>[2]Общая!S240</f>
        <v>ПТЭЭПЭЭ</v>
      </c>
      <c r="I251" s="8">
        <f>[2]Общая!V240</f>
        <v>0.64583333333333304</v>
      </c>
    </row>
    <row r="252" spans="2:9" s="3" customFormat="1" ht="96" customHeight="1" x14ac:dyDescent="0.25">
      <c r="B252" s="2">
        <v>238</v>
      </c>
      <c r="C252" s="5" t="str">
        <f>[2]Общая!E241</f>
        <v>МБУ РМО "Благоустройство"</v>
      </c>
      <c r="D252" s="6" t="str">
        <f>CONCATENATE([2]Общая!G241," ",[2]Общая!H241," ",[2]Общая!I241," 
", [2]Общая!K241," ",[2]Общая!L241)</f>
        <v>Завводцов Владимир Влажимирович 
начальник подразделения 6 лет 3 мес</v>
      </c>
      <c r="E252" s="7" t="str">
        <f>[2]Общая!M241</f>
        <v>первичная</v>
      </c>
      <c r="F252" s="7" t="str">
        <f>[2]Общая!R241</f>
        <v>II до 1000 В</v>
      </c>
      <c r="G252" s="7" t="str">
        <f>[2]Общая!N241</f>
        <v>административно—технический персонал</v>
      </c>
      <c r="H252" s="15" t="str">
        <f>[2]Общая!S241</f>
        <v>ПТЭЭПЭЭ</v>
      </c>
      <c r="I252" s="8">
        <f>[2]Общая!V241</f>
        <v>0.64583333333333304</v>
      </c>
    </row>
    <row r="253" spans="2:9" s="3" customFormat="1" ht="80.099999999999994" customHeight="1" x14ac:dyDescent="0.25">
      <c r="B253" s="2">
        <v>239</v>
      </c>
      <c r="C253" s="5" t="str">
        <f>[2]Общая!E242</f>
        <v>МБУ РМО "Благоустройство"</v>
      </c>
      <c r="D253" s="6" t="str">
        <f>CONCATENATE([2]Общая!G242," ",[2]Общая!H242," ",[2]Общая!I242," 
", [2]Общая!K242," ",[2]Общая!L242)</f>
        <v>Курамбаев  Инаят  
Инженер-электрик 1 г. 10 мес.</v>
      </c>
      <c r="E253" s="7" t="str">
        <f>[2]Общая!M242</f>
        <v>первичная</v>
      </c>
      <c r="F253" s="7" t="str">
        <f>[2]Общая!R242</f>
        <v>II до 1000 В</v>
      </c>
      <c r="G253" s="7" t="str">
        <f>[2]Общая!N242</f>
        <v>административно—технический персонал</v>
      </c>
      <c r="H253" s="15" t="str">
        <f>[2]Общая!S242</f>
        <v>ПТЭЭПЭЭ</v>
      </c>
      <c r="I253" s="8">
        <f>[2]Общая!V242</f>
        <v>0.64583333333333304</v>
      </c>
    </row>
    <row r="254" spans="2:9" s="3" customFormat="1" ht="99.75" customHeight="1" x14ac:dyDescent="0.25">
      <c r="B254" s="2">
        <v>240</v>
      </c>
      <c r="C254" s="5" t="str">
        <f>[2]Общая!E243</f>
        <v>ООО "ПАЙП ПОЛИМЕР"</v>
      </c>
      <c r="D254" s="6" t="str">
        <f>CONCATENATE([2]Общая!G243," ",[2]Общая!H243," ",[2]Общая!I243," 
", [2]Общая!K243," ",[2]Общая!L243)</f>
        <v>Драган Сергей Васильевич 
Главный энергетик 12 лет</v>
      </c>
      <c r="E254" s="7" t="str">
        <f>[2]Общая!M243</f>
        <v>очередная</v>
      </c>
      <c r="F254" s="7" t="str">
        <f>[2]Общая!R243</f>
        <v>V группа допуска до и выше 1000В</v>
      </c>
      <c r="G254" s="7" t="str">
        <f>[2]Общая!N243</f>
        <v xml:space="preserve"> административно-технческий персонал, с правами оперативно-ремонтного </v>
      </c>
      <c r="H254" s="15" t="str">
        <f>[2]Общая!S243</f>
        <v>ПТЭЭПЭЭ</v>
      </c>
      <c r="I254" s="8">
        <f>[2]Общая!V243</f>
        <v>0.64583333333333304</v>
      </c>
    </row>
    <row r="255" spans="2:9" s="3" customFormat="1" ht="96.75" customHeight="1" x14ac:dyDescent="0.25">
      <c r="B255" s="2">
        <v>241</v>
      </c>
      <c r="C255" s="5" t="str">
        <f>[2]Общая!E244</f>
        <v>ООО "ПАЙП ПОЛИМЕР"</v>
      </c>
      <c r="D255" s="6" t="str">
        <f>CONCATENATE([2]Общая!G244," ",[2]Общая!H244," ",[2]Общая!I244," 
", [2]Общая!K244," ",[2]Общая!L244)</f>
        <v>Аришин Александр Александрович 
Инженер КИПиА 5 лет</v>
      </c>
      <c r="E255" s="7" t="str">
        <f>[2]Общая!M244</f>
        <v>первичная</v>
      </c>
      <c r="F255" s="7" t="str">
        <f>[2]Общая!R244</f>
        <v>II группа допуска до и выше 1000В</v>
      </c>
      <c r="G255" s="7" t="str">
        <f>[2]Общая!N244</f>
        <v xml:space="preserve"> административно-технческий персонал, с правами оперативно-ремонтного </v>
      </c>
      <c r="H255" s="15" t="str">
        <f>[2]Общая!S244</f>
        <v>ПТЭЭПЭЭ</v>
      </c>
      <c r="I255" s="8">
        <f>[2]Общая!V244</f>
        <v>0.66666666666666696</v>
      </c>
    </row>
    <row r="256" spans="2:9" s="3" customFormat="1" ht="93" customHeight="1" x14ac:dyDescent="0.25">
      <c r="B256" s="2">
        <v>242</v>
      </c>
      <c r="C256" s="5" t="str">
        <f>[2]Общая!E245</f>
        <v>ООО "ДЕЛОВОЙ ЦЕНТР НА СМИРНОВСКОЙ"</v>
      </c>
      <c r="D256" s="6" t="str">
        <f>CONCATENATE([2]Общая!G245," ",[2]Общая!H245," ",[2]Общая!I245," 
", [2]Общая!K245," ",[2]Общая!L245)</f>
        <v>Романов Николай Михайлович 
Инженер-энергетик 3 года</v>
      </c>
      <c r="E256" s="7" t="str">
        <f>[2]Общая!M245</f>
        <v>очередная</v>
      </c>
      <c r="F256" s="7"/>
      <c r="G256" s="7" t="str">
        <f>[2]Общая!N245</f>
        <v>руководящий работник</v>
      </c>
      <c r="H256" s="15" t="str">
        <f>[2]Общая!S245</f>
        <v>ПТЭТЭ</v>
      </c>
      <c r="I256" s="8">
        <f>[2]Общая!V245</f>
        <v>0.66666666666666696</v>
      </c>
    </row>
    <row r="257" spans="2:9" s="3" customFormat="1" ht="94.5" customHeight="1" x14ac:dyDescent="0.25">
      <c r="B257" s="2">
        <v>243</v>
      </c>
      <c r="C257" s="5" t="str">
        <f>[2]Общая!E246</f>
        <v>ООО "ДЕЛОВОЙ ЦЕНТР НА СМИРНОВСКОЙ"</v>
      </c>
      <c r="D257" s="6" t="str">
        <f>CONCATENATE([2]Общая!G246," ",[2]Общая!H246," ",[2]Общая!I246," 
", [2]Общая!K246," ",[2]Общая!L246)</f>
        <v>Зубов  Владислав Анатольевич 
главный инженер (Специалист по охране труда) 5 года</v>
      </c>
      <c r="E257" s="7" t="str">
        <f>[2]Общая!M246</f>
        <v>очередная</v>
      </c>
      <c r="F257" s="7"/>
      <c r="G257" s="7" t="str">
        <f>[2]Общая!N246</f>
        <v>руководящий работник</v>
      </c>
      <c r="H257" s="15" t="str">
        <f>[2]Общая!S246</f>
        <v>ПТЭТЭ</v>
      </c>
      <c r="I257" s="8">
        <f>[2]Общая!V246</f>
        <v>0.66666666666666696</v>
      </c>
    </row>
    <row r="258" spans="2:9" s="3" customFormat="1" ht="97.5" customHeight="1" x14ac:dyDescent="0.25">
      <c r="B258" s="2">
        <v>244</v>
      </c>
      <c r="C258" s="5" t="str">
        <f>[2]Общая!E247</f>
        <v>ООО "ДЕЛОВОЙ ЦЕНТР НА СМИРНОВСКОЙ"</v>
      </c>
      <c r="D258" s="6" t="str">
        <f>CONCATENATE([2]Общая!G247," ",[2]Общая!H247," ",[2]Общая!I247," 
", [2]Общая!K247," ",[2]Общая!L247)</f>
        <v>Федотов Владислав Александрович 
Инженер по организации эксплуатации и ремонту 3 года</v>
      </c>
      <c r="E258" s="7" t="str">
        <f>[2]Общая!M247</f>
        <v xml:space="preserve">очередная </v>
      </c>
      <c r="F258" s="7"/>
      <c r="G258" s="7" t="str">
        <f>[2]Общая!N247</f>
        <v>руководящий работник</v>
      </c>
      <c r="H258" s="15" t="str">
        <f>[2]Общая!S247</f>
        <v>ПТЭТЭ</v>
      </c>
      <c r="I258" s="8">
        <f>[2]Общая!V247</f>
        <v>0.66666666666666696</v>
      </c>
    </row>
    <row r="259" spans="2:9" s="3" customFormat="1" ht="90" customHeight="1" x14ac:dyDescent="0.25">
      <c r="B259" s="2">
        <v>245</v>
      </c>
      <c r="C259" s="5" t="str">
        <f>[2]Общая!E248</f>
        <v>ООО "Дом КВН"</v>
      </c>
      <c r="D259" s="6" t="str">
        <f>CONCATENATE([2]Общая!G248," ",[2]Общая!H248," ",[2]Общая!I248," 
", [2]Общая!K248," ",[2]Общая!L248)</f>
        <v>Суслов Анатолий Дмитриевич 
главный инженер 7</v>
      </c>
      <c r="E259" s="7" t="str">
        <f>[2]Общая!M248</f>
        <v>очередная</v>
      </c>
      <c r="F259" s="7" t="str">
        <f>[2]Общая!R248</f>
        <v>IV до  1000 В</v>
      </c>
      <c r="G259" s="7" t="str">
        <f>[2]Общая!N248</f>
        <v>административно—технический персонал</v>
      </c>
      <c r="H259" s="15" t="str">
        <f>[2]Общая!S248</f>
        <v>ПТЭЭПЭЭ</v>
      </c>
      <c r="I259" s="8">
        <f>[2]Общая!V248</f>
        <v>0.66666666666666696</v>
      </c>
    </row>
    <row r="260" spans="2:9" s="3" customFormat="1" ht="97.5" customHeight="1" x14ac:dyDescent="0.25">
      <c r="B260" s="2">
        <v>246</v>
      </c>
      <c r="C260" s="5" t="str">
        <f>[2]Общая!E249</f>
        <v>ООО "Дом КВН"</v>
      </c>
      <c r="D260" s="6" t="str">
        <f>CONCATENATE([2]Общая!G249," ",[2]Общая!H249," ",[2]Общая!I249," 
", [2]Общая!K249," ",[2]Общая!L249)</f>
        <v>Абдулов Валерий  Аркадьевич 
инженер по вентиляции, кондиционированию и диспетчеризации 4 года</v>
      </c>
      <c r="E260" s="7" t="str">
        <f>[2]Общая!M249</f>
        <v>очередная</v>
      </c>
      <c r="F260" s="7" t="str">
        <f>[2]Общая!R249</f>
        <v>IV до  1000 В</v>
      </c>
      <c r="G260" s="7" t="str">
        <f>[2]Общая!N249</f>
        <v>административно—технический персонал</v>
      </c>
      <c r="H260" s="15" t="str">
        <f>[2]Общая!S249</f>
        <v>ПТЭЭПЭЭ</v>
      </c>
      <c r="I260" s="8">
        <f>[2]Общая!V249</f>
        <v>0.66666666666666696</v>
      </c>
    </row>
    <row r="261" spans="2:9" s="3" customFormat="1" ht="93" customHeight="1" x14ac:dyDescent="0.25">
      <c r="B261" s="2">
        <v>247</v>
      </c>
      <c r="C261" s="5" t="str">
        <f>[2]Общая!E250</f>
        <v>ООО "Дом КВН"</v>
      </c>
      <c r="D261" s="6" t="str">
        <f>CONCATENATE([2]Общая!G250," ",[2]Общая!H250," ",[2]Общая!I250," 
", [2]Общая!K250," ",[2]Общая!L250)</f>
        <v>Ряжских Владимир Анатольевич 
главный энергетик 11</v>
      </c>
      <c r="E261" s="7" t="str">
        <f>[2]Общая!M250</f>
        <v>очередная</v>
      </c>
      <c r="F261" s="7" t="str">
        <f>[2]Общая!R250</f>
        <v>IV до  1000 В</v>
      </c>
      <c r="G261" s="7" t="str">
        <f>[2]Общая!N250</f>
        <v>административно—технический персонал</v>
      </c>
      <c r="H261" s="15" t="str">
        <f>[2]Общая!S250</f>
        <v>ПТЭЭПЭЭ</v>
      </c>
      <c r="I261" s="8">
        <f>[2]Общая!V250</f>
        <v>0.66666666666666696</v>
      </c>
    </row>
    <row r="262" spans="2:9" s="3" customFormat="1" ht="99" customHeight="1" x14ac:dyDescent="0.25">
      <c r="B262" s="2">
        <v>248</v>
      </c>
      <c r="C262" s="5" t="str">
        <f>[2]Общая!E251</f>
        <v>ООО "ТРЕНД"</v>
      </c>
      <c r="D262" s="6" t="str">
        <f>CONCATENATE([2]Общая!G251," ",[2]Общая!H251," ",[2]Общая!I251," 
", [2]Общая!K251," ",[2]Общая!L251)</f>
        <v xml:space="preserve">Суслов Дмитрий Владимирович 
Руководитель группы объектов 1 год </v>
      </c>
      <c r="E262" s="7" t="str">
        <f>[2]Общая!M251</f>
        <v>очередная</v>
      </c>
      <c r="F262" s="7"/>
      <c r="G262" s="7" t="str">
        <f>[2]Общая!N251</f>
        <v>управленческий персонал</v>
      </c>
      <c r="H262" s="15" t="str">
        <f>[2]Общая!S251</f>
        <v>ПТЭТЭ</v>
      </c>
      <c r="I262" s="8">
        <f>[2]Общая!V251</f>
        <v>0.66666666666666696</v>
      </c>
    </row>
    <row r="263" spans="2:9" s="3" customFormat="1" ht="90" customHeight="1" x14ac:dyDescent="0.25">
      <c r="B263" s="2">
        <v>249</v>
      </c>
      <c r="C263" s="5" t="str">
        <f>[2]Общая!E252</f>
        <v>ООО "Санктум"</v>
      </c>
      <c r="D263" s="6" t="str">
        <f>CONCATENATE([2]Общая!G252," ",[2]Общая!H252," ",[2]Общая!I252," 
", [2]Общая!K252," ",[2]Общая!L252)</f>
        <v>Тян  Алексей  Валерьевич 
Главный инженер 2 года</v>
      </c>
      <c r="E263" s="7" t="str">
        <f>[2]Общая!M252</f>
        <v>очередная</v>
      </c>
      <c r="F263" s="7" t="str">
        <f>[2]Общая!R252</f>
        <v>V группа до и выше 1000В</v>
      </c>
      <c r="G263" s="7" t="str">
        <f>[2]Общая!N252</f>
        <v>административно—технический персонал</v>
      </c>
      <c r="H263" s="15" t="str">
        <f>[2]Общая!S252</f>
        <v>ПТЭЭПЭЭ</v>
      </c>
      <c r="I263" s="8">
        <f>[2]Общая!V252</f>
        <v>0.66666666666666696</v>
      </c>
    </row>
    <row r="264" spans="2:9" s="3" customFormat="1" ht="94.5" customHeight="1" x14ac:dyDescent="0.25">
      <c r="B264" s="2">
        <v>250</v>
      </c>
      <c r="C264" s="5" t="str">
        <f>[2]Общая!E253</f>
        <v>МБУ ДО "ДМШ №1"</v>
      </c>
      <c r="D264" s="6" t="str">
        <f>CONCATENATE([2]Общая!G253," ",[2]Общая!H253," ",[2]Общая!I253," 
", [2]Общая!K253," ",[2]Общая!L253)</f>
        <v>Малахов Алексей Александрович 
Заместитель директора по безопаснисти 19 лет</v>
      </c>
      <c r="E264" s="7" t="str">
        <f>[2]Общая!M253</f>
        <v>первичная</v>
      </c>
      <c r="F264" s="7"/>
      <c r="G264" s="7" t="str">
        <f>[2]Общая!N253</f>
        <v>руководящий работник</v>
      </c>
      <c r="H264" s="15" t="str">
        <f>[2]Общая!S253</f>
        <v>ПТЭТЭ</v>
      </c>
      <c r="I264" s="8">
        <f>[2]Общая!V253</f>
        <v>0.66666666666666696</v>
      </c>
    </row>
    <row r="265" spans="2:9" s="3" customFormat="1" ht="94.5" customHeight="1" x14ac:dyDescent="0.25">
      <c r="B265" s="2">
        <v>251</v>
      </c>
      <c r="C265" s="5" t="str">
        <f>[2]Общая!E254</f>
        <v>ООО "ГРАД"</v>
      </c>
      <c r="D265" s="6" t="str">
        <f>CONCATENATE([2]Общая!G254," ",[2]Общая!H254," ",[2]Общая!I254," 
", [2]Общая!K254," ",[2]Общая!L254)</f>
        <v>Козин Алексей Сергеевич 
мастер КИПиА газовой службы 6 л.</v>
      </c>
      <c r="E265" s="7" t="str">
        <f>[2]Общая!M254</f>
        <v>очередная</v>
      </c>
      <c r="F265" s="7" t="str">
        <f>[2]Общая!R254</f>
        <v>III до 1000 В</v>
      </c>
      <c r="G265" s="7" t="str">
        <f>[2]Общая!N254</f>
        <v>оперативно-ремонтный персонал</v>
      </c>
      <c r="H265" s="15" t="str">
        <f>[2]Общая!S254</f>
        <v>ПТЭЭПЭЭ</v>
      </c>
      <c r="I265" s="8">
        <f>[2]Общая!V254</f>
        <v>0.66666666666666696</v>
      </c>
    </row>
    <row r="266" spans="2:9" s="3" customFormat="1" ht="94.5" customHeight="1" x14ac:dyDescent="0.25">
      <c r="B266" s="2">
        <v>252</v>
      </c>
      <c r="C266" s="5" t="str">
        <f>[2]Общая!E255</f>
        <v>ООО "ЭнерТест"</v>
      </c>
      <c r="D266" s="6" t="str">
        <f>CONCATENATE([2]Общая!G255," ",[2]Общая!H255," ",[2]Общая!I255," 
", [2]Общая!K255," ",[2]Общая!L255)</f>
        <v>Шувалов Семен Владимирович 
Начальник отдела МО ИС 2 года</v>
      </c>
      <c r="E266" s="7" t="str">
        <f>[2]Общая!M255</f>
        <v>очередная</v>
      </c>
      <c r="F266" s="7" t="str">
        <f>[2]Общая!R255</f>
        <v>V до и выше 1000 В</v>
      </c>
      <c r="G266" s="7" t="str">
        <f>[2]Общая!N255</f>
        <v>административно—технический персонал, с правом испытания оборудования повышенным напряжением</v>
      </c>
      <c r="H266" s="15" t="str">
        <f>[2]Общая!S255</f>
        <v>ПТЭЭСиС</v>
      </c>
      <c r="I266" s="8">
        <f>[2]Общая!V255</f>
        <v>0.66666666666666696</v>
      </c>
    </row>
    <row r="267" spans="2:9" s="3" customFormat="1" ht="94.5" customHeight="1" x14ac:dyDescent="0.25">
      <c r="B267" s="2">
        <v>253</v>
      </c>
      <c r="C267" s="5" t="str">
        <f>[2]Общая!E256</f>
        <v>ООО "Глобус"</v>
      </c>
      <c r="D267" s="6" t="str">
        <f>CONCATENATE([2]Общая!G256," ",[2]Общая!H256," ",[2]Общая!I256," 
", [2]Общая!K256," ",[2]Общая!L256)</f>
        <v>Цветков Андрей Викторович 
Начальник производственной службы 1,5 года.</v>
      </c>
      <c r="E267" s="7" t="str">
        <f>[2]Общая!M256</f>
        <v>очередная</v>
      </c>
      <c r="F267" s="7"/>
      <c r="G267" s="7" t="str">
        <f>[2]Общая!N256</f>
        <v>руководитель структурного подразделения</v>
      </c>
      <c r="H267" s="15" t="str">
        <f>[2]Общая!S256</f>
        <v>ПТЭЭПЭЭ</v>
      </c>
      <c r="I267" s="8">
        <f>[2]Общая!V256</f>
        <v>0.66666666666666696</v>
      </c>
    </row>
    <row r="268" spans="2:9" s="3" customFormat="1" ht="94.5" customHeight="1" x14ac:dyDescent="0.25">
      <c r="B268" s="2">
        <v>254</v>
      </c>
      <c r="C268" s="5" t="str">
        <f>[2]Общая!E257</f>
        <v>ООО "Глобус"</v>
      </c>
      <c r="D268" s="6" t="str">
        <f>CONCATENATE([2]Общая!G257," ",[2]Общая!H257," ",[2]Общая!I257," 
", [2]Общая!K257," ",[2]Общая!L257)</f>
        <v>Подик Максим Михайлович 
Заместитель генерального директора по эксплуатации 1,2 года</v>
      </c>
      <c r="E268" s="7" t="str">
        <f>[2]Общая!M257</f>
        <v>очередная</v>
      </c>
      <c r="F268" s="7"/>
      <c r="G268" s="7" t="str">
        <f>[2]Общая!N257</f>
        <v>руководящий работник</v>
      </c>
      <c r="H268" s="15" t="str">
        <f>[2]Общая!S257</f>
        <v>ПТЭЭПЭЭ</v>
      </c>
      <c r="I268" s="8">
        <f>[2]Общая!V257</f>
        <v>0.66666666666666696</v>
      </c>
    </row>
    <row r="269" spans="2:9" s="3" customFormat="1" ht="119.1" customHeight="1" x14ac:dyDescent="0.25">
      <c r="B269" s="2">
        <v>255</v>
      </c>
      <c r="C269" s="5" t="str">
        <f>[2]Общая!E258</f>
        <v>ООО "СНБ ИНВЕСТ"</v>
      </c>
      <c r="D269" s="6" t="str">
        <f>CONCATENATE([2]Общая!G258," ",[2]Общая!H258," ",[2]Общая!I258," 
", [2]Общая!K258," ",[2]Общая!L258)</f>
        <v>Максюк Юрий Алексеевич 
Заместитель главного энергетика 1 год 7 мес.</v>
      </c>
      <c r="E269" s="7" t="str">
        <f>[2]Общая!M258</f>
        <v>внеочередная</v>
      </c>
      <c r="F269" s="7" t="str">
        <f>[2]Общая!R258</f>
        <v>V до и выше  1000 В</v>
      </c>
      <c r="G269" s="7" t="str">
        <f>[2]Общая!N258</f>
        <v>административно—технический персонал</v>
      </c>
      <c r="H269" s="15" t="str">
        <f>[2]Общая!S258</f>
        <v>ПТЭЭПЭЭ</v>
      </c>
      <c r="I269" s="8">
        <f>[2]Общая!V258</f>
        <v>0.66666666666666696</v>
      </c>
    </row>
    <row r="270" spans="2:9" s="3" customFormat="1" ht="119.1" customHeight="1" x14ac:dyDescent="0.25">
      <c r="B270" s="2">
        <v>256</v>
      </c>
      <c r="C270" s="5" t="str">
        <f>[2]Общая!E259</f>
        <v>ООО "МТ Эксперт"</v>
      </c>
      <c r="D270" s="6" t="str">
        <f>CONCATENATE([2]Общая!G259," ",[2]Общая!H259," ",[2]Общая!I259," 
", [2]Общая!K259," ",[2]Общая!L259)</f>
        <v>Путятов Сергей Валерьевич 
инженер 1,4 года</v>
      </c>
      <c r="E270" s="7" t="str">
        <f>[2]Общая!M259</f>
        <v>внеочередная</v>
      </c>
      <c r="F270" s="7" t="str">
        <f>[2]Общая!R259</f>
        <v>III до 1000 В</v>
      </c>
      <c r="G270" s="7" t="str">
        <f>[2]Общая!N259</f>
        <v>оперативно-ремонтный персонал</v>
      </c>
      <c r="H270" s="15" t="str">
        <f>[2]Общая!S259</f>
        <v>ПТЭЭПЭЭ</v>
      </c>
      <c r="I270" s="8">
        <f>[2]Общая!V259</f>
        <v>0.66666666666666696</v>
      </c>
    </row>
    <row r="271" spans="2:9" s="3" customFormat="1" ht="119.1" customHeight="1" x14ac:dyDescent="0.25">
      <c r="B271" s="2">
        <v>257</v>
      </c>
      <c r="C271" s="5" t="str">
        <f>[2]Общая!E260</f>
        <v>АО "Ридан"</v>
      </c>
      <c r="D271" s="6" t="str">
        <f>CONCATENATE([2]Общая!G260," ",[2]Общая!H260," ",[2]Общая!I260," 
", [2]Общая!K260," ",[2]Общая!L260)</f>
        <v>Санжаревский Владимир Иванович 
Руководитель ОТК 4 мес</v>
      </c>
      <c r="E271" s="7" t="str">
        <f>[2]Общая!M260</f>
        <v>внеочередная</v>
      </c>
      <c r="F271" s="7" t="str">
        <f>[2]Общая!R260</f>
        <v>IV до 1000 В</v>
      </c>
      <c r="G271" s="7" t="str">
        <f>[2]Общая!N260</f>
        <v>административно—технический персонал</v>
      </c>
      <c r="H271" s="15" t="str">
        <f>[2]Общая!S260</f>
        <v>ПТЭЭПЭЭ</v>
      </c>
      <c r="I271" s="8">
        <f>[2]Общая!V260</f>
        <v>0.66666666666666696</v>
      </c>
    </row>
    <row r="272" spans="2:9" s="3" customFormat="1" ht="119.1" customHeight="1" x14ac:dyDescent="0.25">
      <c r="B272" s="2">
        <v>258</v>
      </c>
      <c r="C272" s="5" t="str">
        <f>[2]Общая!E261</f>
        <v xml:space="preserve">ООО «ДОМ.РФ Управление активами» </v>
      </c>
      <c r="D272" s="6" t="str">
        <f>CONCATENATE([2]Общая!G261," ",[2]Общая!H261," ",[2]Общая!I261," 
", [2]Общая!K261," ",[2]Общая!L261)</f>
        <v>Маннанов  Алмаз  Рафикович 
Инженер-слаботочник 1 год</v>
      </c>
      <c r="E272" s="7" t="str">
        <f>[2]Общая!M261</f>
        <v>первичная</v>
      </c>
      <c r="F272" s="7" t="str">
        <f>[2]Общая!R261</f>
        <v>II до 1000 В</v>
      </c>
      <c r="G272" s="7" t="str">
        <f>[2]Общая!N261</f>
        <v>административно—технический персонал</v>
      </c>
      <c r="H272" s="15" t="str">
        <f>[2]Общая!S261</f>
        <v>ПТЭЭПЭЭ</v>
      </c>
      <c r="I272" s="8">
        <f>[2]Общая!V261</f>
        <v>0.66666666666666696</v>
      </c>
    </row>
    <row r="273" spans="2:9" s="3" customFormat="1" ht="119.1" customHeight="1" x14ac:dyDescent="0.25">
      <c r="B273" s="1"/>
      <c r="C273" s="1"/>
      <c r="D273" s="11" t="s">
        <v>19</v>
      </c>
      <c r="E273" s="10"/>
      <c r="F273" s="10"/>
      <c r="G273" s="10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2025-05-28T12:41:24Z</dcterms:modified>
</cp:coreProperties>
</file>